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10 -  LICITAÇÕES\Manutenção elevador\Editáveis\"/>
    </mc:Choice>
  </mc:AlternateContent>
  <bookViews>
    <workbookView xWindow="0" yWindow="0" windowWidth="28800" windowHeight="12435" tabRatio="500"/>
  </bookViews>
  <sheets>
    <sheet name="Lote 1" sheetId="1" r:id="rId1"/>
    <sheet name="Lote 2" sheetId="5" r:id="rId2"/>
    <sheet name="Lote 3" sheetId="6" r:id="rId3"/>
  </sheets>
  <externalReferences>
    <externalReference r:id="rId4"/>
  </externalReferences>
  <definedNames>
    <definedName name="_xlnm.Print_Area" localSheetId="0">'Lote 1'!$A$1:$H$77</definedName>
    <definedName name="_xlnm.Print_Area" localSheetId="1">'Lote 2'!$A$1:$H$60</definedName>
    <definedName name="_xlnm.Print_Area" localSheetId="2">'Lote 3'!$A$1:$H$58</definedName>
    <definedName name="OLE_LINK1" localSheetId="0">'[1]lote 1 - goiabeiras e aracruz'!#REF!</definedName>
    <definedName name="OLE_LINK1" localSheetId="1">'[1]lote 1 - goiabeiras e aracruz'!#REF!</definedName>
    <definedName name="OLE_LINK1" localSheetId="2">'[1]lote 1 - goiabeiras e aracruz'!#REF!</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11" i="6" l="1"/>
  <c r="B51" i="6"/>
  <c r="B50" i="6"/>
  <c r="B47" i="6"/>
  <c r="B46" i="6"/>
  <c r="B45" i="6"/>
  <c r="H40" i="6"/>
  <c r="H39" i="6"/>
  <c r="H38" i="6"/>
  <c r="H37" i="6"/>
  <c r="H36" i="6"/>
  <c r="H35" i="6"/>
  <c r="H34" i="6"/>
  <c r="H33" i="6"/>
  <c r="H32" i="6"/>
  <c r="H31" i="6"/>
  <c r="H30" i="6"/>
  <c r="H29" i="6"/>
  <c r="H28" i="6"/>
  <c r="H27" i="6"/>
  <c r="H26" i="6"/>
  <c r="H25" i="6"/>
  <c r="H24" i="6"/>
  <c r="H23" i="6"/>
  <c r="H22" i="6"/>
  <c r="H21" i="6"/>
  <c r="H20" i="6"/>
  <c r="H18" i="6"/>
  <c r="H17" i="6"/>
  <c r="H16" i="6"/>
  <c r="H15" i="6"/>
  <c r="H14" i="6"/>
  <c r="H13" i="6"/>
  <c r="H12" i="6"/>
  <c r="B53" i="5"/>
  <c r="B52" i="5"/>
  <c r="B49" i="5"/>
  <c r="B48" i="5"/>
  <c r="B47" i="5"/>
  <c r="H42" i="5"/>
  <c r="H41" i="5"/>
  <c r="H40" i="5"/>
  <c r="H39" i="5"/>
  <c r="H38" i="5"/>
  <c r="H37" i="5"/>
  <c r="H36" i="5"/>
  <c r="H35" i="5"/>
  <c r="H34" i="5"/>
  <c r="H33" i="5"/>
  <c r="H32" i="5"/>
  <c r="H31" i="5"/>
  <c r="H30" i="5"/>
  <c r="H29" i="5"/>
  <c r="H28" i="5"/>
  <c r="H27" i="5"/>
  <c r="H26" i="5"/>
  <c r="H25" i="5"/>
  <c r="H24" i="5"/>
  <c r="H23" i="5"/>
  <c r="H22" i="5"/>
  <c r="H20" i="5"/>
  <c r="H19" i="5"/>
  <c r="H18" i="5"/>
  <c r="H17" i="5"/>
  <c r="H16" i="5"/>
  <c r="H15" i="5"/>
  <c r="H14" i="5"/>
  <c r="H13" i="5"/>
  <c r="H12" i="5"/>
  <c r="H11" i="5"/>
  <c r="H41" i="6" l="1"/>
  <c r="H43" i="5"/>
  <c r="H12" i="1" l="1"/>
  <c r="H13" i="1"/>
  <c r="H14" i="1"/>
  <c r="H15" i="1"/>
  <c r="H16" i="1"/>
  <c r="H17" i="1"/>
  <c r="H18" i="1"/>
  <c r="H19" i="1"/>
  <c r="H20" i="1"/>
  <c r="H21" i="1"/>
  <c r="H22" i="1"/>
  <c r="H23" i="1"/>
  <c r="H24" i="1"/>
  <c r="H25" i="1"/>
  <c r="H26" i="1"/>
  <c r="H27" i="1"/>
  <c r="H28" i="1"/>
  <c r="H29" i="1"/>
  <c r="H30" i="1"/>
  <c r="H31" i="1"/>
  <c r="H32" i="1"/>
  <c r="H33" i="1"/>
  <c r="H34" i="1"/>
  <c r="H35" i="1"/>
  <c r="H36" i="1"/>
  <c r="H37" i="1"/>
  <c r="H39" i="1"/>
  <c r="H40" i="1"/>
  <c r="H41" i="1"/>
  <c r="H42" i="1"/>
  <c r="H43" i="1"/>
  <c r="H44" i="1"/>
  <c r="H45" i="1"/>
  <c r="H46" i="1"/>
  <c r="H47" i="1"/>
  <c r="H48" i="1"/>
  <c r="H49" i="1"/>
  <c r="H50" i="1"/>
  <c r="H51" i="1"/>
  <c r="H52" i="1"/>
  <c r="H53" i="1"/>
  <c r="H54" i="1"/>
  <c r="H55" i="1"/>
  <c r="H56" i="1"/>
  <c r="H57" i="1"/>
  <c r="H58" i="1"/>
  <c r="H59" i="1"/>
  <c r="H11" i="1"/>
  <c r="H60" i="1" l="1"/>
  <c r="B70" i="1"/>
  <c r="B69" i="1"/>
  <c r="B66" i="1"/>
  <c r="B65" i="1"/>
  <c r="B64" i="1"/>
</calcChain>
</file>

<file path=xl/sharedStrings.xml><?xml version="1.0" encoding="utf-8"?>
<sst xmlns="http://schemas.openxmlformats.org/spreadsheetml/2006/main" count="429" uniqueCount="151">
  <si>
    <t>IDENTIFICAÇÃO DA LICITANTE</t>
  </si>
  <si>
    <t>Empresa:</t>
  </si>
  <si>
    <t>Data da proposta</t>
  </si>
  <si>
    <t>CNPJ</t>
  </si>
  <si>
    <t>E-mail</t>
  </si>
  <si>
    <t>Endereço</t>
  </si>
  <si>
    <t>Telefone</t>
  </si>
  <si>
    <t>Pregão</t>
  </si>
  <si>
    <t>Objeto</t>
  </si>
  <si>
    <t>QUANTIDADE ANUAL</t>
  </si>
  <si>
    <t>VALOR UNITÁRIO</t>
  </si>
  <si>
    <t>Valor total</t>
  </si>
  <si>
    <t>O prazo de validade da proposta de preços é de 60 (sessenta) dias corridos, contados da data da abertura da licitação.
_x0001_Declaramos que estamos de pleno acordo com todas as condições estabelecidas no Edital e seus Anexos, bem como aceitamos todas as obrigações e responsabilidades especificadas no Termo de Referência.
_x0001_Declaramos que nos preços cotados já estão inclusos todos os impostos, taxas, seguros, transporte, uniformes, fiscalização, relógio de ponto, EPI e EPC, contribuições e obrigações sociais, trabalhistas e previdenciárias, taxa de administração, lucro, bem como, todos os outros cursos que incidam ou venham a incidir, direta ou indiretamente, sobre o objeto desta contratação.
_x0001_Caso nos seja adjudicado o objeto da licitação, comprometemos a assinar o Contrato no prazo determinado no documento de convocação, e para esse fim fornecemos os seguintes dados:</t>
  </si>
  <si>
    <t>Dados da Empresa:</t>
  </si>
  <si>
    <t>Dados do Representante Legal da Empresa para assinatura do Contrato:</t>
  </si>
  <si>
    <t>Razão Social:</t>
  </si>
  <si>
    <t>Nome:</t>
  </si>
  <si>
    <t>CNPJ/MF:</t>
  </si>
  <si>
    <t>Endereço:</t>
  </si>
  <si>
    <t>CEP:</t>
  </si>
  <si>
    <t>Cidade/UF:</t>
  </si>
  <si>
    <t>CPF/MF:</t>
  </si>
  <si>
    <r>
      <rPr>
        <sz val="11"/>
        <color rgb="FF000000"/>
        <rFont val="Calibri"/>
        <family val="2"/>
        <charset val="1"/>
      </rPr>
      <t>T</t>
    </r>
    <r>
      <rPr>
        <sz val="12"/>
        <rFont val="Calibri"/>
        <family val="1"/>
        <charset val="1"/>
      </rPr>
      <t>el./Fax:</t>
    </r>
  </si>
  <si>
    <t>RG/Órgão Expedidor:</t>
  </si>
  <si>
    <t>E-mail:</t>
  </si>
  <si>
    <t>Cargo/Função:</t>
  </si>
  <si>
    <t>Banco:</t>
  </si>
  <si>
    <t>Naturalidade:</t>
  </si>
  <si>
    <t>Agência:</t>
  </si>
  <si>
    <t>Nacionalidade:</t>
  </si>
  <si>
    <t>Conta:</t>
  </si>
  <si>
    <t>Estado Civil:</t>
  </si>
  <si>
    <t>Assinatura do responsável legal</t>
  </si>
  <si>
    <t>DESCRIÇÃO DO SERVIÇO</t>
  </si>
  <si>
    <t>ITEM</t>
  </si>
  <si>
    <t>UNIDADE</t>
  </si>
  <si>
    <t>VALOR TOTAL</t>
  </si>
  <si>
    <t xml:space="preserve">Proposta - Lote 01 - Goiabeiras </t>
  </si>
  <si>
    <t>Proposta - Lote 02 - Maruípe</t>
  </si>
  <si>
    <t>Proposta - Lote 03 - Alegre</t>
  </si>
  <si>
    <t xml:space="preserve"> Contratação de serviços de engenharia contínuos de manutenção preventiva e corretiva nos elevadores, plataformas e monta-cargas localizados nos Campi de Goiabeiras (Lote 1), Maruípe (Lote 2) e Alegre - CCAE /CCENS - Campus e Áreas experimentais (Lote 3), incluindo o fornecimento de mão de obra, materiais e peças</t>
  </si>
  <si>
    <t>FABRICANTE</t>
  </si>
  <si>
    <t>LOCAL</t>
  </si>
  <si>
    <t xml:space="preserve">Manutenção preventiva/corretiva mensal, com fornecimento de mão de obra, materiais, peças e insumos decorrentes de desgaste natural, conforme rotina de manutenção, para elevador de passageiros com capacidade para oito (08) pessoas, quatro (04) paradas, 560 kg. </t>
  </si>
  <si>
    <t>EGS</t>
  </si>
  <si>
    <t>REITORIA</t>
  </si>
  <si>
    <t>Unidade</t>
  </si>
  <si>
    <t>Manutenção preventiva/corretiva mensal, com fornecimento de mão de obra, materiais, peças e insumos decorrentes de desgaste natural, conforme rotina de manutenção, para elevador de passageiros com capacidade para seis (06) pessoas, quatro (04) paradas, 420kg</t>
  </si>
  <si>
    <t>LABPETRO/CCE</t>
  </si>
  <si>
    <t>Manutenção preventiva/corretiva mensal, com fornecimento de mão de obra, materiais, peças e insumos decorrentes de desgaste natural, conforme rotina de manutenção, para elevador de carga, quatro (04) paradas, capacidade 1000 Kg.</t>
  </si>
  <si>
    <t>EGS/HIDRAL</t>
  </si>
  <si>
    <t>Manutenção preventiva/corretiva mensal, com fornecimento de mão de obra, materiais, peças e insumos decorrentes de desgaste natural, conforme rotina de manutenção, para elevador de passageiros com capacidade para oito (08) pessoas, três (03) paradas, 560 kg.</t>
  </si>
  <si>
    <t>NACIONAL</t>
  </si>
  <si>
    <t>BIBLIOTECA CENTRAL</t>
  </si>
  <si>
    <t xml:space="preserve">Manutenção preventiva/corretiva mensal, com fornecimento de mão de obra, materiais, peças e insumos decorrentes de desgaste natural, conforme rotina de manutenção, para elevador de passageiros com capacidade para oito (08) pessoas, três (03) paradas, 560 kg. </t>
  </si>
  <si>
    <t>ATLAS SCHINDLER</t>
  </si>
  <si>
    <t>PPGE/CE</t>
  </si>
  <si>
    <t>Manutenção preventiva/corretiva mensal, com fornecimento de mão de obra, materiais, peças e insumos decorrentes de desgaste natural, conforme rotina de manutenção, para elevador de passageiros, hidráulico, três (03) paradas</t>
  </si>
  <si>
    <t>LABORATÓRIO FÍSICA E QUÍMICA NOVO/CCE</t>
  </si>
  <si>
    <t>Manutenção preventiva/corretiva mensal, com fornecimento de mão de obra, materiais, peças e insumos decorrentes de desgaste natural, conforme rotina de manutenção, para elevador de passageiros com capacidade para oito (08) pessoas, três (03) paradas, 560 kg</t>
  </si>
  <si>
    <t>BLOCO B/CCE</t>
  </si>
  <si>
    <t>Manutenção preventiva/corretiva mensal, com fornecimento de mão de obra, materiais, peças e insumos decorrentes de desgaste natural, conforme rotina de manutenção, para elevador de passageiros com capacidade para três (3) pessoas, três (03) paradas, 225 kg. Quadro de Comando: Infolev Genius</t>
  </si>
  <si>
    <t>CT XIII/CT</t>
  </si>
  <si>
    <t>Manutenção preventiva/corretiva mensal, com fornecimento de mão de obra, materiais, peças e insumos decorrentes de desgaste natural, conforme rotina de manutenção, para elevador de passageiros com capacidade para oito (8) pessoas, três (03) paradas, 600 kg</t>
  </si>
  <si>
    <t>MÓDULO 1/CCHN</t>
  </si>
  <si>
    <t>MÓDULO 2/CCHN</t>
  </si>
  <si>
    <t>MÓDULO 3/CCHN</t>
  </si>
  <si>
    <t>Manutenção preventiva/corretiva mensal, com fornecimento de mão de obra, materiais, peças e insumos decorrentes de desgaste natural, conforme rotina de manutenção, para elevador de passageiros com capacidade para oito (08) pessoas,duas (02) paradas, 560 kg.</t>
  </si>
  <si>
    <t>TEATRO</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</si>
  <si>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 275 Kg.</t>
  </si>
  <si>
    <t>VERTICALTECH</t>
  </si>
  <si>
    <t>PPGFIS/CCE</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</si>
  <si>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eletro-hidráulico, duas (02) paradas, dois (02) passageiros, 275 Kg.</t>
  </si>
  <si>
    <t>EQUIBRASIL</t>
  </si>
  <si>
    <t>MULTIMEIOS (BOB)/CAR</t>
  </si>
  <si>
    <t>ECONOMIA/CCJE</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</si>
  <si>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fuso de aço, duas (02) paradas, dois (02) passageiros, 275 Kg.</t>
  </si>
  <si>
    <t>MONTELE</t>
  </si>
  <si>
    <t>ED VI/CCJE</t>
  </si>
  <si>
    <t>ED VII/CCJE</t>
  </si>
  <si>
    <t>PREMIUM</t>
  </si>
  <si>
    <t>ANEXO/CEFD</t>
  </si>
  <si>
    <t>MAX-FACILITIES</t>
  </si>
  <si>
    <t>NUPEM/CEFD</t>
  </si>
  <si>
    <t>CT X/CT</t>
  </si>
  <si>
    <t>CTXII/CT</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</si>
  <si>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t>
  </si>
  <si>
    <t xml:space="preserve"> PPGP/CCHN</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</si>
  <si>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 275 Kg</t>
  </si>
  <si>
    <t>MUSEU CIÊNCIAS DA VIDA/PROEX</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</si>
  <si>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eletro-hidráulico, duas (02) paradas, dois (02) passageiros, 250 Kg.</t>
  </si>
  <si>
    <t>AMR</t>
  </si>
  <si>
    <t>DMP/PROAD</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</si>
  <si>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três (03) passageiros, 225 Kg</t>
  </si>
  <si>
    <t>SIARQ/PROAD</t>
  </si>
  <si>
    <t>TKE</t>
  </si>
  <si>
    <t>PROGRAD</t>
  </si>
  <si>
    <t>Manutenção preventiva/corretiva mensal, com fornecimento de mão de obra, materiais, peças e insumos decorrentes de desgaste natural, conforme rotina de manutenção, para plataforma de elevação vertical motorizada para transporte de 1 (uma) pessoa com mobilidade reduzida, duas (02) paradas</t>
  </si>
  <si>
    <t>PPGMAT/CCE</t>
  </si>
  <si>
    <t>Substituição, com fornecimento e instalação, de setas de direção</t>
  </si>
  <si>
    <t>Substituição, com fornecimento e instalação, de botoeira</t>
  </si>
  <si>
    <t>Substituição, com fornecimento e instalação, de botão abre porta (AP) / fecha Porta (FP) ou alarme (AL)</t>
  </si>
  <si>
    <t>Substituição, com fornecimento e instalação, de interfone</t>
  </si>
  <si>
    <t>Substituição, com fornecimento e instalação, de iluminação, inclusive de emergência</t>
  </si>
  <si>
    <t>Substituição, com fornecimento e instalação, de painel de acabamento da cabine</t>
  </si>
  <si>
    <t>Substituição, com fornecimento e instalação, de placa de informação</t>
  </si>
  <si>
    <t>Substituição, com fornecimento e instalação, de espelho da cabine</t>
  </si>
  <si>
    <t>Substituição, com fornecimento e instalação, de porta</t>
  </si>
  <si>
    <t>Substituição, com fornecimento e instalação, de barra de segurança e sensor</t>
  </si>
  <si>
    <t>Substituição, com fornecimento e instalação, de indicador de pavimento</t>
  </si>
  <si>
    <t>Substituição, com fornecimento e instalação, de comandos da cabine</t>
  </si>
  <si>
    <t>Substituição, com fornecimento e instalação, de mecanismo de acionamento da porta</t>
  </si>
  <si>
    <t>Substituição, com fornecimento e instalação, de barreira de segurança (eletrônica/eletromecânica)</t>
  </si>
  <si>
    <t>Substituição, com fornecimento e instalação, de visor e acabamento de porta</t>
  </si>
  <si>
    <t>Substituição, com fornecimento e instalação, de fecho/trinco de porta</t>
  </si>
  <si>
    <t>Substituição, com fornecimento e instalação, de dispositivo de proteção elétrica</t>
  </si>
  <si>
    <t>Substituição, com fornecimento e instalação, de dispositivo de acionamento e controle</t>
  </si>
  <si>
    <t>Substituição, com fornecimento e instalação, de placa falta inversão de fase</t>
  </si>
  <si>
    <t>Substituição, com fornecimento e instalação, de inversor de frequência</t>
  </si>
  <si>
    <t>Substituição, com fornecimento e instalação, de placa de comando</t>
  </si>
  <si>
    <t>Manutenção corretiva em casos de força maior (vandalismo, infiltração de água, incêndio)</t>
  </si>
  <si>
    <t>OTIS</t>
  </si>
  <si>
    <t>BÁSICO 1</t>
  </si>
  <si>
    <t>Manutenção preventiva/corretiva mensal, com fornecimento de mão de obra, materiais, peças e insumos decorrentes de desgaste natural, conforme rotina de manutenção, para elevador de passsageiros com capacidade para oito (8) passageiros, três (3) paradas, 675 kg,</t>
  </si>
  <si>
    <t>CLÍNICA ESCOLA - DIREITA</t>
  </si>
  <si>
    <t>CLÍNICA ESCOLA - ESQUERDA</t>
  </si>
  <si>
    <t>Manutenção preventiva/corretiva mensal, com fornecimento de mão de obra, materiais, peças e insumos decorrentes de desgaste natural, conforme rotina de manutenção, para monta-carga, capacidade, 150 Kg.</t>
  </si>
  <si>
    <t>BIBLIOTECA SETORIAL</t>
  </si>
  <si>
    <t>Manutenção preventiva/corretiva mensal, com fornecimento de mão de obra, materiais, peças e insumos decorrentes de desgaste natural, conforme rotina de manutenção, para monta-carga, capacidade, 50 Kg</t>
  </si>
  <si>
    <t>RESTAURANTE</t>
  </si>
  <si>
    <t>BÁSICO 2</t>
  </si>
  <si>
    <t>DEIS</t>
  </si>
  <si>
    <t>FARMÁCIA</t>
  </si>
  <si>
    <t>VERTILINE</t>
  </si>
  <si>
    <t>IOUFES</t>
  </si>
  <si>
    <t xml:space="preserve">Manutenção preventiva/corretiva mensal, com fornecimento de mão de obra, materiais, peças e insumos decorrentes de desgaste natural, conforme rotina de manutenção, para elevador de passageiros com capacidade para cinco (05) pessoas, Duas (02) paradas, 375 kg. </t>
  </si>
  <si>
    <t>Konebrad</t>
  </si>
  <si>
    <t>Prédio Nebes</t>
  </si>
  <si>
    <t xml:space="preserve">Manutenção preventiva/corretiva mensal, com fornecimento de mão de obra, materiais, peças e insumos decorrentes de desgaste natural, conforme rotina de manutenção, para elevador de passageiros com capacidade para quatro (04) pessoas, Três (03) paradas, 300 kg. </t>
  </si>
  <si>
    <t>Bass Elevadores</t>
  </si>
  <si>
    <t>Prédio Administrativo</t>
  </si>
  <si>
    <t xml:space="preserve">Manutenção preventiva/corretiva mensal, com fornecimento de mão de obra, materiais, peças e insumos decorrentes de desgaste natural, conforme rotina de manutenção, para elevador de passageiros com capacidade para seis (06) pessoas, Três (03) paradas, 450 kg. </t>
  </si>
  <si>
    <t>Premium</t>
  </si>
  <si>
    <t>Prédio Reuni</t>
  </si>
  <si>
    <t>DES</t>
  </si>
  <si>
    <t>Prédio Eng. de Alimentos e Nutrição</t>
  </si>
  <si>
    <t>Biblioteca</t>
  </si>
  <si>
    <t>Prédio MultiDepartamental 1</t>
  </si>
  <si>
    <t>Prédio da Madeira (Jerônimo Monteiro)</t>
  </si>
  <si>
    <t>Manutenção preventiva/corretiva mensal, com fornecimento de mão de obra, materiais, peças e insumos decorrentes de desgaste natural, conforme rotina de manutenção, para monta-carga, capacidade entre 50 kg e 150 Kg</t>
  </si>
  <si>
    <t>Laticínios (Rive)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</si>
</sst>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_-;_-@_-"/>
    <numFmt numFmtId="165" formatCode="_-&quot;R$ &quot;* #,##0.00_-;&quot;-R$ &quot;* #,##0.00_-;_-&quot;R$ &quot;* \-??_-;_-@_-"/>
    <numFmt numFmtId="166" formatCode="&quot;R$ &quot;#,##0.00"/>
    <numFmt numFmtId="167" formatCode="_(&quot;R$&quot;* #,##0.00_);_(&quot;R$&quot;* \(#,##0.00\);_(&quot;R$&quot;* \-??_);_(@_)"/>
    <numFmt numFmtId="168" formatCode="[$R$-416]\ #,##0.00;[Red]\-[$R$-416]\ #,##0.00"/>
    <numFmt numFmtId="169" formatCode="&quot;R$&quot;\ #,##0.00"/>
  </numFmts>
  <fonts count="9" x14ac:knownFonts="1">
    <font>
      <sz val="11"/>
      <color rgb="FF000000"/>
      <name val="Calibri"/>
      <family val="2"/>
      <charset val="1"/>
    </font>
    <font>
      <sz val="10"/>
      <name val="Arial"/>
      <family val="2"/>
      <charset val="1"/>
    </font>
    <font>
      <sz val="10"/>
      <color rgb="FF000000"/>
      <name val="Times New Roman"/>
      <family val="1"/>
      <charset val="1"/>
    </font>
    <font>
      <b/>
      <sz val="11"/>
      <color rgb="FF000000"/>
      <name val="Calibri"/>
      <family val="2"/>
      <charset val="1"/>
    </font>
    <font>
      <sz val="11"/>
      <name val="Calibri"/>
      <family val="2"/>
      <charset val="1"/>
    </font>
    <font>
      <sz val="12"/>
      <name val="Calibri"/>
      <family val="1"/>
      <charset val="1"/>
    </font>
    <font>
      <sz val="11"/>
      <color rgb="FF000000"/>
      <name val="Calibri"/>
      <family val="2"/>
      <charset val="1"/>
    </font>
    <font>
      <sz val="11"/>
      <color theme="1"/>
      <name val="Arial"/>
      <family val="2"/>
    </font>
    <font>
      <b/>
      <sz val="11"/>
      <color theme="1"/>
      <name val="Arial"/>
      <family val="2"/>
    </font>
  </fonts>
  <fills count="6">
    <fill>
      <patternFill patternType="none"/>
    </fill>
    <fill>
      <patternFill patternType="gray125"/>
    </fill>
    <fill>
      <patternFill patternType="solid">
        <fgColor rgb="FF729FCF"/>
        <bgColor rgb="FF969696"/>
      </patternFill>
    </fill>
    <fill>
      <patternFill patternType="solid">
        <fgColor rgb="FFB4C7DC"/>
        <bgColor rgb="FFBDD6EE"/>
      </patternFill>
    </fill>
    <fill>
      <patternFill patternType="solid">
        <fgColor rgb="FFBDD6EE"/>
        <bgColor rgb="FFBDD7EE"/>
      </patternFill>
    </fill>
    <fill>
      <patternFill patternType="solid">
        <fgColor rgb="FFFFFFFF"/>
        <bgColor rgb="FFFFFFCC"/>
      </patternFill>
    </fill>
  </fills>
  <borders count="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167" fontId="6" fillId="0" borderId="0" applyBorder="0" applyProtection="0"/>
    <xf numFmtId="164" fontId="6" fillId="0" borderId="0" applyBorder="0" applyProtection="0"/>
    <xf numFmtId="165" fontId="6" fillId="0" borderId="0" applyBorder="0" applyProtection="0"/>
    <xf numFmtId="165" fontId="6" fillId="0" borderId="0" applyBorder="0" applyProtection="0"/>
    <xf numFmtId="0" fontId="1" fillId="0" borderId="0"/>
    <xf numFmtId="0" fontId="2" fillId="0" borderId="0"/>
    <xf numFmtId="9" fontId="6" fillId="0" borderId="0" applyBorder="0" applyProtection="0"/>
    <xf numFmtId="164" fontId="6" fillId="0" borderId="0" applyBorder="0" applyProtection="0"/>
  </cellStyleXfs>
  <cellXfs count="52">
    <xf numFmtId="0" fontId="0" fillId="0" borderId="0" xfId="0"/>
    <xf numFmtId="0" fontId="0" fillId="0" borderId="0" xfId="0" applyBorder="1" applyAlignment="1" applyProtection="1">
      <alignment horizontal="center"/>
    </xf>
    <xf numFmtId="0" fontId="3" fillId="0" borderId="2" xfId="0" applyFont="1" applyBorder="1" applyAlignment="1" applyProtection="1">
      <alignment horizontal="center" vertical="center"/>
    </xf>
    <xf numFmtId="0" fontId="0" fillId="0" borderId="0" xfId="0" applyAlignment="1" applyProtection="1"/>
    <xf numFmtId="0" fontId="0" fillId="0" borderId="0" xfId="0" applyAlignment="1" applyProtection="1">
      <alignment wrapText="1"/>
    </xf>
    <xf numFmtId="166" fontId="0" fillId="0" borderId="0" xfId="0" applyNumberFormat="1" applyAlignment="1" applyProtection="1"/>
    <xf numFmtId="0" fontId="0"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0" fillId="0" borderId="0" xfId="0" applyFont="1" applyAlignment="1" applyProtection="1">
      <alignment wrapText="1"/>
    </xf>
    <xf numFmtId="0" fontId="0" fillId="0" borderId="0" xfId="0" applyFont="1" applyAlignment="1" applyProtection="1"/>
    <xf numFmtId="166" fontId="0" fillId="0" borderId="0" xfId="0" applyNumberFormat="1" applyFont="1" applyAlignment="1" applyProtection="1"/>
    <xf numFmtId="0" fontId="3" fillId="4" borderId="1" xfId="0" applyFont="1" applyFill="1" applyBorder="1" applyAlignment="1" applyProtection="1">
      <alignment horizontal="center" vertical="center" wrapText="1"/>
    </xf>
    <xf numFmtId="166" fontId="3" fillId="4" borderId="1" xfId="0" applyNumberFormat="1" applyFont="1" applyFill="1" applyBorder="1" applyAlignment="1" applyProtection="1">
      <alignment horizontal="center" vertical="center" wrapText="1"/>
    </xf>
    <xf numFmtId="168" fontId="0" fillId="3" borderId="1" xfId="0" applyNumberFormat="1" applyFont="1" applyFill="1" applyBorder="1" applyAlignment="1" applyProtection="1">
      <alignment horizontal="center" vertical="center" wrapText="1"/>
    </xf>
    <xf numFmtId="0" fontId="0" fillId="0" borderId="2" xfId="0" applyFont="1" applyBorder="1" applyAlignment="1" applyProtection="1">
      <alignment horizontal="center"/>
    </xf>
    <xf numFmtId="0" fontId="0" fillId="0" borderId="2" xfId="0" applyFont="1" applyBorder="1" applyAlignment="1" applyProtection="1"/>
    <xf numFmtId="0" fontId="0" fillId="0" borderId="2" xfId="0" applyFont="1" applyBorder="1" applyAlignment="1" applyProtection="1">
      <alignment horizontal="center" vertical="center"/>
    </xf>
    <xf numFmtId="0" fontId="0" fillId="0" borderId="1" xfId="0" applyFont="1" applyBorder="1" applyAlignment="1" applyProtection="1">
      <alignment horizontal="center"/>
    </xf>
    <xf numFmtId="0" fontId="0" fillId="0" borderId="1" xfId="0" applyFont="1" applyBorder="1" applyAlignment="1" applyProtection="1"/>
    <xf numFmtId="0" fontId="0" fillId="0" borderId="0" xfId="0" applyFont="1" applyBorder="1" applyAlignment="1" applyProtection="1">
      <alignment horizontal="justify"/>
    </xf>
    <xf numFmtId="0" fontId="0" fillId="5" borderId="0" xfId="0" applyFont="1" applyFill="1" applyBorder="1" applyAlignment="1" applyProtection="1">
      <alignment horizontal="left" vertical="center" wrapText="1"/>
    </xf>
    <xf numFmtId="0" fontId="3" fillId="5" borderId="0"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pplyProtection="1">
      <alignment horizontal="center" vertical="center"/>
    </xf>
    <xf numFmtId="166" fontId="3" fillId="0" borderId="0" xfId="0" applyNumberFormat="1" applyFont="1" applyAlignment="1" applyProtection="1">
      <alignment horizontal="center" vertical="center"/>
    </xf>
    <xf numFmtId="0" fontId="0" fillId="0" borderId="0" xfId="0" applyAlignment="1" applyProtection="1">
      <alignment horizontal="center" vertical="center"/>
    </xf>
    <xf numFmtId="166" fontId="0" fillId="0" borderId="0" xfId="0" applyNumberFormat="1" applyAlignment="1" applyProtection="1">
      <alignment horizontal="center" vertical="center"/>
    </xf>
    <xf numFmtId="0" fontId="0" fillId="0" borderId="0" xfId="0" applyFont="1" applyBorder="1" applyAlignment="1" applyProtection="1"/>
    <xf numFmtId="0" fontId="7" fillId="0" borderId="1" xfId="0" applyFont="1" applyBorder="1" applyAlignment="1">
      <alignment horizontal="center" vertical="center" wrapText="1"/>
    </xf>
    <xf numFmtId="167" fontId="6" fillId="0" borderId="1" xfId="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0" fillId="0" borderId="0" xfId="0" applyBorder="1" applyAlignment="1" applyProtection="1">
      <alignment horizontal="center"/>
    </xf>
    <xf numFmtId="0" fontId="3" fillId="5" borderId="1" xfId="0" applyFont="1" applyFill="1" applyBorder="1" applyAlignment="1" applyProtection="1">
      <alignment horizontal="center" vertical="center" wrapText="1"/>
    </xf>
    <xf numFmtId="0" fontId="0" fillId="0" borderId="0" xfId="0" applyBorder="1" applyAlignment="1" applyProtection="1">
      <alignment horizontal="center"/>
    </xf>
    <xf numFmtId="0" fontId="0"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xf>
    <xf numFmtId="0" fontId="0" fillId="2" borderId="1" xfId="0" applyFont="1" applyFill="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69" fontId="6" fillId="0" borderId="1" xfId="1" applyNumberFormat="1" applyBorder="1" applyAlignment="1" applyProtection="1">
      <alignment horizontal="center" vertical="center"/>
    </xf>
  </cellXfs>
  <cellStyles count="9">
    <cellStyle name="Comma_GMB_Planilha Geral de Orçamento CUSTO" xfId="2"/>
    <cellStyle name="Moeda" xfId="1" builtinId="4"/>
    <cellStyle name="Moeda 2" xfId="3"/>
    <cellStyle name="Moeda 3" xfId="4"/>
    <cellStyle name="Normal" xfId="0" builtinId="0"/>
    <cellStyle name="Normal 2" xfId="5"/>
    <cellStyle name="Normal 3" xfId="6"/>
    <cellStyle name="Percent_GMB_Planilha Geral de Orçamento CUSTO_1" xfId="7"/>
    <cellStyle name="Vírgula 2"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729FCF"/>
      <rgbColor rgb="FF993366"/>
      <rgbColor rgb="FFFFFFCC"/>
      <rgbColor rgb="FFCCFFFF"/>
      <rgbColor rgb="FF660066"/>
      <rgbColor rgb="FFFF8080"/>
      <rgbColor rgb="FF0066CC"/>
      <rgbColor rgb="FFBDD6EE"/>
      <rgbColor rgb="FF000080"/>
      <rgbColor rgb="FFFF00FF"/>
      <rgbColor rgb="FFFFFF00"/>
      <rgbColor rgb="FF00FFFF"/>
      <rgbColor rgb="FF800080"/>
      <rgbColor rgb="FF800000"/>
      <rgbColor rgb="FF008080"/>
      <rgbColor rgb="FF0000FF"/>
      <rgbColor rgb="FF00CCFF"/>
      <rgbColor rgb="FFCCFFFF"/>
      <rgbColor rgb="FFCCFFCC"/>
      <rgbColor rgb="FFFFFF99"/>
      <rgbColor rgb="FFBDD7EE"/>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104775</xdr:colOff>
      <xdr:row>30</xdr:row>
      <xdr:rowOff>0</xdr:rowOff>
    </xdr:from>
    <xdr:ext cx="95250" cy="38100"/>
    <xdr:sp macro="" textlink="">
      <xdr:nvSpPr>
        <xdr:cNvPr id="2" name="Shape 3">
          <a:extLst>
            <a:ext uri="{FF2B5EF4-FFF2-40B4-BE49-F238E27FC236}">
              <a16:creationId xmlns="" xmlns:a16="http://schemas.microsoft.com/office/drawing/2014/main" id="{00000000-0008-0000-0100-000003000000}"/>
            </a:ext>
          </a:extLst>
        </xdr:cNvPr>
        <xdr:cNvSpPr txBox="1"/>
      </xdr:nvSpPr>
      <xdr:spPr>
        <a:xfrm>
          <a:off x="104775" y="20145375"/>
          <a:ext cx="95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20</xdr:row>
      <xdr:rowOff>0</xdr:rowOff>
    </xdr:from>
    <xdr:ext cx="95250" cy="38100"/>
    <xdr:sp macro="" textlink="">
      <xdr:nvSpPr>
        <xdr:cNvPr id="2" name="Shape 3">
          <a:extLst>
            <a:ext uri="{FF2B5EF4-FFF2-40B4-BE49-F238E27FC236}">
              <a16:creationId xmlns="" xmlns:a16="http://schemas.microsoft.com/office/drawing/2014/main" id="{00000000-0008-0000-0100-000003000000}"/>
            </a:ext>
          </a:extLst>
        </xdr:cNvPr>
        <xdr:cNvSpPr txBox="1"/>
      </xdr:nvSpPr>
      <xdr:spPr>
        <a:xfrm>
          <a:off x="104775" y="26508075"/>
          <a:ext cx="95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18</xdr:row>
      <xdr:rowOff>0</xdr:rowOff>
    </xdr:from>
    <xdr:ext cx="95250" cy="38100"/>
    <xdr:sp macro="" textlink="">
      <xdr:nvSpPr>
        <xdr:cNvPr id="2" name="Shape 3">
          <a:extLst>
            <a:ext uri="{FF2B5EF4-FFF2-40B4-BE49-F238E27FC236}">
              <a16:creationId xmlns="" xmlns:a16="http://schemas.microsoft.com/office/drawing/2014/main" id="{00000000-0008-0000-0100-000003000000}"/>
            </a:ext>
          </a:extLst>
        </xdr:cNvPr>
        <xdr:cNvSpPr txBox="1"/>
      </xdr:nvSpPr>
      <xdr:spPr>
        <a:xfrm>
          <a:off x="104775" y="15106650"/>
          <a:ext cx="95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te%201%20-%20goiabeiras%20e%20aracruz"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 goiabeiras e aracruz"/>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view="pageBreakPreview" zoomScaleNormal="100" workbookViewId="0">
      <selection activeCell="B8" sqref="B8:H8"/>
    </sheetView>
  </sheetViews>
  <sheetFormatPr defaultColWidth="8.85546875" defaultRowHeight="15" x14ac:dyDescent="0.25"/>
  <cols>
    <col min="1" max="1" width="11.28515625" style="3" customWidth="1"/>
    <col min="2" max="2" width="55.28515625" style="4" customWidth="1"/>
    <col min="3" max="3" width="17.85546875" style="4" customWidth="1"/>
    <col min="4" max="4" width="18.7109375" style="4" customWidth="1"/>
    <col min="5" max="5" width="17.5703125" style="4" customWidth="1"/>
    <col min="6" max="6" width="23.5703125" style="3" customWidth="1"/>
    <col min="7" max="7" width="21" style="3" customWidth="1"/>
    <col min="8" max="8" width="21.140625" style="5" customWidth="1"/>
  </cols>
  <sheetData>
    <row r="1" spans="1:8" ht="73.150000000000006" customHeight="1" x14ac:dyDescent="0.25">
      <c r="A1" s="41" t="s">
        <v>0</v>
      </c>
      <c r="B1" s="41"/>
      <c r="C1" s="41"/>
      <c r="D1" s="41"/>
      <c r="E1" s="41"/>
      <c r="F1" s="41"/>
      <c r="G1" s="41"/>
      <c r="H1" s="41"/>
    </row>
    <row r="2" spans="1:8" ht="15.6" customHeight="1" x14ac:dyDescent="0.25">
      <c r="A2" s="42" t="s">
        <v>37</v>
      </c>
      <c r="B2" s="42"/>
      <c r="C2" s="42"/>
      <c r="D2" s="42"/>
      <c r="E2" s="42"/>
      <c r="F2" s="42"/>
      <c r="G2" s="42"/>
      <c r="H2" s="42"/>
    </row>
    <row r="3" spans="1:8" x14ac:dyDescent="0.25">
      <c r="A3" s="6" t="s">
        <v>1</v>
      </c>
      <c r="B3" s="7"/>
      <c r="C3" s="31"/>
      <c r="D3" s="31"/>
      <c r="E3" s="7"/>
      <c r="F3" s="8" t="s">
        <v>2</v>
      </c>
      <c r="G3" s="43"/>
      <c r="H3" s="43"/>
    </row>
    <row r="4" spans="1:8" x14ac:dyDescent="0.25">
      <c r="A4" s="6" t="s">
        <v>3</v>
      </c>
      <c r="B4" s="7"/>
      <c r="C4" s="31"/>
      <c r="D4" s="31"/>
      <c r="E4" s="7"/>
      <c r="F4" s="8" t="s">
        <v>4</v>
      </c>
      <c r="G4" s="43"/>
      <c r="H4" s="43"/>
    </row>
    <row r="5" spans="1:8" x14ac:dyDescent="0.25">
      <c r="A5" s="6" t="s">
        <v>5</v>
      </c>
      <c r="B5" s="7"/>
      <c r="C5" s="31"/>
      <c r="D5" s="31"/>
      <c r="E5" s="7"/>
      <c r="F5" s="38"/>
      <c r="G5" s="38"/>
      <c r="H5" s="38"/>
    </row>
    <row r="6" spans="1:8" x14ac:dyDescent="0.25">
      <c r="A6" s="6" t="s">
        <v>6</v>
      </c>
      <c r="B6" s="7"/>
      <c r="C6" s="31"/>
      <c r="D6" s="31"/>
      <c r="E6" s="7"/>
      <c r="F6" s="38"/>
      <c r="G6" s="38"/>
      <c r="H6" s="38"/>
    </row>
    <row r="7" spans="1:8" x14ac:dyDescent="0.25">
      <c r="A7" s="6" t="s">
        <v>7</v>
      </c>
      <c r="B7" s="7"/>
      <c r="C7" s="31"/>
      <c r="D7" s="31"/>
      <c r="E7" s="7"/>
      <c r="F7" s="38"/>
      <c r="G7" s="38"/>
      <c r="H7" s="38"/>
    </row>
    <row r="8" spans="1:8" ht="79.900000000000006" customHeight="1" x14ac:dyDescent="0.25">
      <c r="A8" s="6" t="s">
        <v>8</v>
      </c>
      <c r="B8" s="36" t="s">
        <v>40</v>
      </c>
      <c r="C8" s="36"/>
      <c r="D8" s="36"/>
      <c r="E8" s="36"/>
      <c r="F8" s="36"/>
      <c r="G8" s="36"/>
      <c r="H8" s="36"/>
    </row>
    <row r="9" spans="1:8" x14ac:dyDescent="0.25">
      <c r="B9" s="9"/>
      <c r="C9" s="9"/>
      <c r="D9" s="9"/>
      <c r="E9" s="9"/>
      <c r="F9" s="10"/>
      <c r="G9" s="10"/>
      <c r="H9" s="11"/>
    </row>
    <row r="10" spans="1:8" ht="34.9" customHeight="1" x14ac:dyDescent="0.25">
      <c r="A10" s="12" t="s">
        <v>34</v>
      </c>
      <c r="B10" s="12" t="s">
        <v>33</v>
      </c>
      <c r="C10" s="12" t="s">
        <v>41</v>
      </c>
      <c r="D10" s="12" t="s">
        <v>42</v>
      </c>
      <c r="E10" s="12" t="s">
        <v>35</v>
      </c>
      <c r="F10" s="12" t="s">
        <v>9</v>
      </c>
      <c r="G10" s="12" t="s">
        <v>10</v>
      </c>
      <c r="H10" s="13" t="s">
        <v>36</v>
      </c>
    </row>
    <row r="11" spans="1:8" ht="85.5" x14ac:dyDescent="0.25">
      <c r="A11" s="44">
        <v>1</v>
      </c>
      <c r="B11" s="29" t="s">
        <v>43</v>
      </c>
      <c r="C11" s="29" t="s">
        <v>44</v>
      </c>
      <c r="D11" s="29" t="s">
        <v>45</v>
      </c>
      <c r="E11" s="29" t="s">
        <v>46</v>
      </c>
      <c r="F11" s="29">
        <v>12</v>
      </c>
      <c r="G11" s="51"/>
      <c r="H11" s="30">
        <f>F11*G11</f>
        <v>0</v>
      </c>
    </row>
    <row r="12" spans="1:8" ht="85.5" x14ac:dyDescent="0.25">
      <c r="A12" s="45">
        <v>2</v>
      </c>
      <c r="B12" s="29" t="s">
        <v>47</v>
      </c>
      <c r="C12" s="46" t="s">
        <v>44</v>
      </c>
      <c r="D12" s="29" t="s">
        <v>48</v>
      </c>
      <c r="E12" s="29" t="s">
        <v>46</v>
      </c>
      <c r="F12" s="29">
        <v>12</v>
      </c>
      <c r="G12" s="51"/>
      <c r="H12" s="30">
        <f t="shared" ref="H12:H59" si="0">F12*G12</f>
        <v>0</v>
      </c>
    </row>
    <row r="13" spans="1:8" ht="71.25" x14ac:dyDescent="0.25">
      <c r="A13" s="44">
        <v>3</v>
      </c>
      <c r="B13" s="29" t="s">
        <v>49</v>
      </c>
      <c r="C13" s="29" t="s">
        <v>50</v>
      </c>
      <c r="D13" s="29" t="s">
        <v>48</v>
      </c>
      <c r="E13" s="29" t="s">
        <v>46</v>
      </c>
      <c r="F13" s="29">
        <v>12</v>
      </c>
      <c r="G13" s="51"/>
      <c r="H13" s="30">
        <f t="shared" si="0"/>
        <v>0</v>
      </c>
    </row>
    <row r="14" spans="1:8" ht="85.5" x14ac:dyDescent="0.25">
      <c r="A14" s="45">
        <v>4</v>
      </c>
      <c r="B14" s="29" t="s">
        <v>51</v>
      </c>
      <c r="C14" s="29" t="s">
        <v>52</v>
      </c>
      <c r="D14" s="29" t="s">
        <v>53</v>
      </c>
      <c r="E14" s="29" t="s">
        <v>46</v>
      </c>
      <c r="F14" s="29">
        <v>12</v>
      </c>
      <c r="G14" s="51"/>
      <c r="H14" s="30">
        <f t="shared" si="0"/>
        <v>0</v>
      </c>
    </row>
    <row r="15" spans="1:8" ht="85.5" x14ac:dyDescent="0.25">
      <c r="A15" s="44">
        <v>5</v>
      </c>
      <c r="B15" s="29" t="s">
        <v>54</v>
      </c>
      <c r="C15" s="29" t="s">
        <v>55</v>
      </c>
      <c r="D15" s="29" t="s">
        <v>56</v>
      </c>
      <c r="E15" s="29" t="s">
        <v>46</v>
      </c>
      <c r="F15" s="29">
        <v>12</v>
      </c>
      <c r="G15" s="51"/>
      <c r="H15" s="30">
        <f t="shared" si="0"/>
        <v>0</v>
      </c>
    </row>
    <row r="16" spans="1:8" ht="71.25" x14ac:dyDescent="0.25">
      <c r="A16" s="45">
        <v>6</v>
      </c>
      <c r="B16" s="29" t="s">
        <v>57</v>
      </c>
      <c r="C16" s="29"/>
      <c r="D16" s="29" t="s">
        <v>58</v>
      </c>
      <c r="E16" s="29" t="s">
        <v>46</v>
      </c>
      <c r="F16" s="29">
        <v>12</v>
      </c>
      <c r="G16" s="51"/>
      <c r="H16" s="30">
        <f t="shared" si="0"/>
        <v>0</v>
      </c>
    </row>
    <row r="17" spans="1:8" ht="85.5" x14ac:dyDescent="0.25">
      <c r="A17" s="44">
        <v>7</v>
      </c>
      <c r="B17" s="29" t="s">
        <v>59</v>
      </c>
      <c r="C17" s="29"/>
      <c r="D17" s="29" t="s">
        <v>60</v>
      </c>
      <c r="E17" s="29" t="s">
        <v>46</v>
      </c>
      <c r="F17" s="29">
        <v>12</v>
      </c>
      <c r="G17" s="51"/>
      <c r="H17" s="30">
        <f t="shared" si="0"/>
        <v>0</v>
      </c>
    </row>
    <row r="18" spans="1:8" ht="85.5" x14ac:dyDescent="0.25">
      <c r="A18" s="45">
        <v>8</v>
      </c>
      <c r="B18" s="29" t="s">
        <v>61</v>
      </c>
      <c r="C18" s="29"/>
      <c r="D18" s="29" t="s">
        <v>62</v>
      </c>
      <c r="E18" s="29" t="s">
        <v>46</v>
      </c>
      <c r="F18" s="29">
        <v>12</v>
      </c>
      <c r="G18" s="51"/>
      <c r="H18" s="30">
        <f t="shared" si="0"/>
        <v>0</v>
      </c>
    </row>
    <row r="19" spans="1:8" ht="85.5" x14ac:dyDescent="0.25">
      <c r="A19" s="44">
        <v>9</v>
      </c>
      <c r="B19" s="29" t="s">
        <v>63</v>
      </c>
      <c r="C19" s="29"/>
      <c r="D19" s="29" t="s">
        <v>64</v>
      </c>
      <c r="E19" s="29" t="s">
        <v>46</v>
      </c>
      <c r="F19" s="29">
        <v>12</v>
      </c>
      <c r="G19" s="51"/>
      <c r="H19" s="30">
        <f t="shared" si="0"/>
        <v>0</v>
      </c>
    </row>
    <row r="20" spans="1:8" ht="85.5" x14ac:dyDescent="0.25">
      <c r="A20" s="45">
        <v>10</v>
      </c>
      <c r="B20" s="29" t="s">
        <v>63</v>
      </c>
      <c r="C20" s="29"/>
      <c r="D20" s="29" t="s">
        <v>65</v>
      </c>
      <c r="E20" s="29" t="s">
        <v>46</v>
      </c>
      <c r="F20" s="29">
        <v>12</v>
      </c>
      <c r="G20" s="51"/>
      <c r="H20" s="30">
        <f t="shared" si="0"/>
        <v>0</v>
      </c>
    </row>
    <row r="21" spans="1:8" ht="85.5" x14ac:dyDescent="0.25">
      <c r="A21" s="44">
        <v>11</v>
      </c>
      <c r="B21" s="29" t="s">
        <v>61</v>
      </c>
      <c r="C21" s="29"/>
      <c r="D21" s="29" t="s">
        <v>66</v>
      </c>
      <c r="E21" s="29" t="s">
        <v>46</v>
      </c>
      <c r="F21" s="29">
        <v>12</v>
      </c>
      <c r="G21" s="51"/>
      <c r="H21" s="30">
        <f t="shared" si="0"/>
        <v>0</v>
      </c>
    </row>
    <row r="22" spans="1:8" ht="85.5" x14ac:dyDescent="0.25">
      <c r="A22" s="45">
        <v>12</v>
      </c>
      <c r="B22" s="29" t="s">
        <v>67</v>
      </c>
      <c r="C22" s="29" t="s">
        <v>55</v>
      </c>
      <c r="D22" s="29" t="s">
        <v>68</v>
      </c>
      <c r="E22" s="29" t="s">
        <v>46</v>
      </c>
      <c r="F22" s="29">
        <v>12</v>
      </c>
      <c r="G22" s="51"/>
      <c r="H22" s="30">
        <f t="shared" si="0"/>
        <v>0</v>
      </c>
    </row>
    <row r="23" spans="1:8" ht="99.75" x14ac:dyDescent="0.25">
      <c r="A23" s="44">
        <v>13</v>
      </c>
      <c r="B23" s="29" t="s">
        <v>69</v>
      </c>
      <c r="C23" s="29" t="s">
        <v>70</v>
      </c>
      <c r="D23" s="29" t="s">
        <v>71</v>
      </c>
      <c r="E23" s="29" t="s">
        <v>46</v>
      </c>
      <c r="F23" s="29">
        <v>12</v>
      </c>
      <c r="G23" s="51"/>
      <c r="H23" s="30">
        <f t="shared" si="0"/>
        <v>0</v>
      </c>
    </row>
    <row r="24" spans="1:8" ht="99.75" x14ac:dyDescent="0.25">
      <c r="A24" s="45">
        <v>14</v>
      </c>
      <c r="B24" s="29" t="s">
        <v>72</v>
      </c>
      <c r="C24" s="29" t="s">
        <v>73</v>
      </c>
      <c r="D24" s="29" t="s">
        <v>74</v>
      </c>
      <c r="E24" s="29" t="s">
        <v>46</v>
      </c>
      <c r="F24" s="29">
        <v>12</v>
      </c>
      <c r="G24" s="51"/>
      <c r="H24" s="30">
        <f t="shared" si="0"/>
        <v>0</v>
      </c>
    </row>
    <row r="25" spans="1:8" ht="99.75" x14ac:dyDescent="0.25">
      <c r="A25" s="44">
        <v>15</v>
      </c>
      <c r="B25" s="29" t="s">
        <v>72</v>
      </c>
      <c r="C25" s="29" t="s">
        <v>73</v>
      </c>
      <c r="D25" s="29" t="s">
        <v>75</v>
      </c>
      <c r="E25" s="29" t="s">
        <v>46</v>
      </c>
      <c r="F25" s="29">
        <v>12</v>
      </c>
      <c r="G25" s="51"/>
      <c r="H25" s="30">
        <f t="shared" si="0"/>
        <v>0</v>
      </c>
    </row>
    <row r="26" spans="1:8" ht="99.75" x14ac:dyDescent="0.25">
      <c r="A26" s="45">
        <v>16</v>
      </c>
      <c r="B26" s="29" t="s">
        <v>76</v>
      </c>
      <c r="C26" s="29" t="s">
        <v>77</v>
      </c>
      <c r="D26" s="29" t="s">
        <v>78</v>
      </c>
      <c r="E26" s="29" t="s">
        <v>46</v>
      </c>
      <c r="F26" s="29">
        <v>12</v>
      </c>
      <c r="G26" s="51"/>
      <c r="H26" s="30">
        <f t="shared" si="0"/>
        <v>0</v>
      </c>
    </row>
    <row r="27" spans="1:8" ht="99.75" x14ac:dyDescent="0.25">
      <c r="A27" s="44">
        <v>17</v>
      </c>
      <c r="B27" s="29" t="s">
        <v>76</v>
      </c>
      <c r="C27" s="29" t="s">
        <v>77</v>
      </c>
      <c r="D27" s="29" t="s">
        <v>79</v>
      </c>
      <c r="E27" s="29" t="s">
        <v>46</v>
      </c>
      <c r="F27" s="29">
        <v>12</v>
      </c>
      <c r="G27" s="51"/>
      <c r="H27" s="30">
        <f t="shared" si="0"/>
        <v>0</v>
      </c>
    </row>
    <row r="28" spans="1:8" ht="99.75" x14ac:dyDescent="0.25">
      <c r="A28" s="45">
        <v>18</v>
      </c>
      <c r="B28" s="29" t="s">
        <v>72</v>
      </c>
      <c r="C28" s="29" t="s">
        <v>80</v>
      </c>
      <c r="D28" s="29" t="s">
        <v>81</v>
      </c>
      <c r="E28" s="29" t="s">
        <v>46</v>
      </c>
      <c r="F28" s="29">
        <v>12</v>
      </c>
      <c r="G28" s="51"/>
      <c r="H28" s="30">
        <f t="shared" si="0"/>
        <v>0</v>
      </c>
    </row>
    <row r="29" spans="1:8" ht="99.75" x14ac:dyDescent="0.25">
      <c r="A29" s="44">
        <v>19</v>
      </c>
      <c r="B29" s="29" t="s">
        <v>72</v>
      </c>
      <c r="C29" s="29" t="s">
        <v>82</v>
      </c>
      <c r="D29" s="29" t="s">
        <v>83</v>
      </c>
      <c r="E29" s="29" t="s">
        <v>46</v>
      </c>
      <c r="F29" s="29">
        <v>12</v>
      </c>
      <c r="G29" s="51"/>
      <c r="H29" s="30">
        <f t="shared" si="0"/>
        <v>0</v>
      </c>
    </row>
    <row r="30" spans="1:8" ht="99.75" x14ac:dyDescent="0.25">
      <c r="A30" s="45">
        <v>20</v>
      </c>
      <c r="B30" s="29" t="s">
        <v>72</v>
      </c>
      <c r="C30" s="29" t="s">
        <v>44</v>
      </c>
      <c r="D30" s="29" t="s">
        <v>84</v>
      </c>
      <c r="E30" s="29" t="s">
        <v>46</v>
      </c>
      <c r="F30" s="29">
        <v>12</v>
      </c>
      <c r="G30" s="51"/>
      <c r="H30" s="30">
        <f t="shared" si="0"/>
        <v>0</v>
      </c>
    </row>
    <row r="31" spans="1:8" ht="99.75" x14ac:dyDescent="0.25">
      <c r="A31" s="44">
        <v>21</v>
      </c>
      <c r="B31" s="29" t="s">
        <v>76</v>
      </c>
      <c r="C31" s="29" t="s">
        <v>77</v>
      </c>
      <c r="D31" s="29" t="s">
        <v>85</v>
      </c>
      <c r="E31" s="29" t="s">
        <v>46</v>
      </c>
      <c r="F31" s="29">
        <v>12</v>
      </c>
      <c r="G31" s="51"/>
      <c r="H31" s="30">
        <f t="shared" si="0"/>
        <v>0</v>
      </c>
    </row>
    <row r="32" spans="1:8" ht="99.75" x14ac:dyDescent="0.25">
      <c r="A32" s="45">
        <v>22</v>
      </c>
      <c r="B32" s="29" t="s">
        <v>86</v>
      </c>
      <c r="C32" s="46" t="s">
        <v>73</v>
      </c>
      <c r="D32" s="29" t="s">
        <v>87</v>
      </c>
      <c r="E32" s="29" t="s">
        <v>46</v>
      </c>
      <c r="F32" s="29">
        <v>12</v>
      </c>
      <c r="G32" s="51"/>
      <c r="H32" s="30">
        <f t="shared" si="0"/>
        <v>0</v>
      </c>
    </row>
    <row r="33" spans="1:8" ht="99.75" x14ac:dyDescent="0.25">
      <c r="A33" s="44">
        <v>23</v>
      </c>
      <c r="B33" s="29" t="s">
        <v>88</v>
      </c>
      <c r="C33" s="46" t="s">
        <v>77</v>
      </c>
      <c r="D33" s="29" t="s">
        <v>89</v>
      </c>
      <c r="E33" s="29" t="s">
        <v>46</v>
      </c>
      <c r="F33" s="29">
        <v>12</v>
      </c>
      <c r="G33" s="51"/>
      <c r="H33" s="30">
        <f t="shared" si="0"/>
        <v>0</v>
      </c>
    </row>
    <row r="34" spans="1:8" ht="99.75" x14ac:dyDescent="0.25">
      <c r="A34" s="45">
        <v>24</v>
      </c>
      <c r="B34" s="29" t="s">
        <v>90</v>
      </c>
      <c r="C34" s="29" t="s">
        <v>91</v>
      </c>
      <c r="D34" s="29" t="s">
        <v>92</v>
      </c>
      <c r="E34" s="29" t="s">
        <v>46</v>
      </c>
      <c r="F34" s="29">
        <v>12</v>
      </c>
      <c r="G34" s="51"/>
      <c r="H34" s="30">
        <f t="shared" si="0"/>
        <v>0</v>
      </c>
    </row>
    <row r="35" spans="1:8" ht="99.75" x14ac:dyDescent="0.25">
      <c r="A35" s="44">
        <v>25</v>
      </c>
      <c r="B35" s="29" t="s">
        <v>93</v>
      </c>
      <c r="C35" s="29"/>
      <c r="D35" s="29" t="s">
        <v>94</v>
      </c>
      <c r="E35" s="29" t="s">
        <v>46</v>
      </c>
      <c r="F35" s="29">
        <v>12</v>
      </c>
      <c r="G35" s="51"/>
      <c r="H35" s="30">
        <f t="shared" si="0"/>
        <v>0</v>
      </c>
    </row>
    <row r="36" spans="1:8" ht="99.75" x14ac:dyDescent="0.25">
      <c r="A36" s="45">
        <v>26</v>
      </c>
      <c r="B36" s="29" t="s">
        <v>93</v>
      </c>
      <c r="C36" s="29" t="s">
        <v>95</v>
      </c>
      <c r="D36" s="29" t="s">
        <v>96</v>
      </c>
      <c r="E36" s="29" t="s">
        <v>46</v>
      </c>
      <c r="F36" s="29">
        <v>12</v>
      </c>
      <c r="G36" s="51"/>
      <c r="H36" s="30">
        <f t="shared" si="0"/>
        <v>0</v>
      </c>
    </row>
    <row r="37" spans="1:8" ht="85.5" x14ac:dyDescent="0.25">
      <c r="A37" s="44">
        <v>27</v>
      </c>
      <c r="B37" s="29" t="s">
        <v>97</v>
      </c>
      <c r="C37" s="29"/>
      <c r="D37" s="29" t="s">
        <v>98</v>
      </c>
      <c r="E37" s="29" t="s">
        <v>46</v>
      </c>
      <c r="F37" s="29">
        <v>12</v>
      </c>
      <c r="G37" s="51"/>
      <c r="H37" s="30">
        <f t="shared" si="0"/>
        <v>0</v>
      </c>
    </row>
    <row r="38" spans="1:8" x14ac:dyDescent="0.25">
      <c r="A38" s="48" t="s">
        <v>120</v>
      </c>
      <c r="B38" s="49"/>
      <c r="C38" s="49"/>
      <c r="D38" s="49"/>
      <c r="E38" s="49"/>
      <c r="F38" s="49"/>
      <c r="G38" s="49"/>
      <c r="H38" s="50"/>
    </row>
    <row r="39" spans="1:8" x14ac:dyDescent="0.25">
      <c r="A39" s="44">
        <v>28</v>
      </c>
      <c r="B39" s="47" t="s">
        <v>99</v>
      </c>
      <c r="C39" s="47"/>
      <c r="D39" s="47"/>
      <c r="E39" s="29" t="s">
        <v>46</v>
      </c>
      <c r="F39" s="29">
        <v>5</v>
      </c>
      <c r="G39" s="51"/>
      <c r="H39" s="30">
        <f t="shared" si="0"/>
        <v>0</v>
      </c>
    </row>
    <row r="40" spans="1:8" x14ac:dyDescent="0.25">
      <c r="A40" s="44">
        <v>29</v>
      </c>
      <c r="B40" s="47" t="s">
        <v>100</v>
      </c>
      <c r="C40" s="47"/>
      <c r="D40" s="47"/>
      <c r="E40" s="29" t="s">
        <v>46</v>
      </c>
      <c r="F40" s="29">
        <v>5</v>
      </c>
      <c r="G40" s="51"/>
      <c r="H40" s="30">
        <f t="shared" si="0"/>
        <v>0</v>
      </c>
    </row>
    <row r="41" spans="1:8" x14ac:dyDescent="0.25">
      <c r="A41" s="44">
        <v>30</v>
      </c>
      <c r="B41" s="47" t="s">
        <v>101</v>
      </c>
      <c r="C41" s="47"/>
      <c r="D41" s="47"/>
      <c r="E41" s="29" t="s">
        <v>46</v>
      </c>
      <c r="F41" s="29">
        <v>5</v>
      </c>
      <c r="G41" s="51"/>
      <c r="H41" s="30">
        <f t="shared" si="0"/>
        <v>0</v>
      </c>
    </row>
    <row r="42" spans="1:8" x14ac:dyDescent="0.25">
      <c r="A42" s="44">
        <v>31</v>
      </c>
      <c r="B42" s="47" t="s">
        <v>102</v>
      </c>
      <c r="C42" s="47"/>
      <c r="D42" s="47"/>
      <c r="E42" s="29" t="s">
        <v>46</v>
      </c>
      <c r="F42" s="29">
        <v>3</v>
      </c>
      <c r="G42" s="51"/>
      <c r="H42" s="30">
        <f t="shared" si="0"/>
        <v>0</v>
      </c>
    </row>
    <row r="43" spans="1:8" x14ac:dyDescent="0.25">
      <c r="A43" s="44">
        <v>32</v>
      </c>
      <c r="B43" s="47" t="s">
        <v>103</v>
      </c>
      <c r="C43" s="47"/>
      <c r="D43" s="47"/>
      <c r="E43" s="29" t="s">
        <v>46</v>
      </c>
      <c r="F43" s="29">
        <v>5</v>
      </c>
      <c r="G43" s="51"/>
      <c r="H43" s="30">
        <f t="shared" si="0"/>
        <v>0</v>
      </c>
    </row>
    <row r="44" spans="1:8" x14ac:dyDescent="0.25">
      <c r="A44" s="44">
        <v>33</v>
      </c>
      <c r="B44" s="47" t="s">
        <v>104</v>
      </c>
      <c r="C44" s="47"/>
      <c r="D44" s="47"/>
      <c r="E44" s="29" t="s">
        <v>46</v>
      </c>
      <c r="F44" s="29">
        <v>3</v>
      </c>
      <c r="G44" s="51"/>
      <c r="H44" s="30">
        <f t="shared" si="0"/>
        <v>0</v>
      </c>
    </row>
    <row r="45" spans="1:8" x14ac:dyDescent="0.25">
      <c r="A45" s="44">
        <v>34</v>
      </c>
      <c r="B45" s="47" t="s">
        <v>105</v>
      </c>
      <c r="C45" s="47"/>
      <c r="D45" s="47"/>
      <c r="E45" s="29" t="s">
        <v>46</v>
      </c>
      <c r="F45" s="29">
        <v>3</v>
      </c>
      <c r="G45" s="51"/>
      <c r="H45" s="30">
        <f t="shared" si="0"/>
        <v>0</v>
      </c>
    </row>
    <row r="46" spans="1:8" x14ac:dyDescent="0.25">
      <c r="A46" s="44">
        <v>35</v>
      </c>
      <c r="B46" s="47" t="s">
        <v>106</v>
      </c>
      <c r="C46" s="47"/>
      <c r="D46" s="47"/>
      <c r="E46" s="29" t="s">
        <v>46</v>
      </c>
      <c r="F46" s="29">
        <v>2</v>
      </c>
      <c r="G46" s="51"/>
      <c r="H46" s="30">
        <f t="shared" si="0"/>
        <v>0</v>
      </c>
    </row>
    <row r="47" spans="1:8" x14ac:dyDescent="0.25">
      <c r="A47" s="44">
        <v>36</v>
      </c>
      <c r="B47" s="47" t="s">
        <v>107</v>
      </c>
      <c r="C47" s="47"/>
      <c r="D47" s="47"/>
      <c r="E47" s="29" t="s">
        <v>46</v>
      </c>
      <c r="F47" s="29">
        <v>2</v>
      </c>
      <c r="G47" s="51"/>
      <c r="H47" s="30">
        <f t="shared" si="0"/>
        <v>0</v>
      </c>
    </row>
    <row r="48" spans="1:8" x14ac:dyDescent="0.25">
      <c r="A48" s="44">
        <v>37</v>
      </c>
      <c r="B48" s="47" t="s">
        <v>108</v>
      </c>
      <c r="C48" s="47"/>
      <c r="D48" s="47"/>
      <c r="E48" s="29" t="s">
        <v>46</v>
      </c>
      <c r="F48" s="29">
        <v>3</v>
      </c>
      <c r="G48" s="51"/>
      <c r="H48" s="30">
        <f t="shared" si="0"/>
        <v>0</v>
      </c>
    </row>
    <row r="49" spans="1:8" x14ac:dyDescent="0.25">
      <c r="A49" s="44">
        <v>38</v>
      </c>
      <c r="B49" s="47" t="s">
        <v>109</v>
      </c>
      <c r="C49" s="47"/>
      <c r="D49" s="47"/>
      <c r="E49" s="29" t="s">
        <v>46</v>
      </c>
      <c r="F49" s="29">
        <v>3</v>
      </c>
      <c r="G49" s="51"/>
      <c r="H49" s="30">
        <f t="shared" si="0"/>
        <v>0</v>
      </c>
    </row>
    <row r="50" spans="1:8" x14ac:dyDescent="0.25">
      <c r="A50" s="44">
        <v>39</v>
      </c>
      <c r="B50" s="47" t="s">
        <v>110</v>
      </c>
      <c r="C50" s="47"/>
      <c r="D50" s="47"/>
      <c r="E50" s="29" t="s">
        <v>46</v>
      </c>
      <c r="F50" s="29">
        <v>2</v>
      </c>
      <c r="G50" s="51"/>
      <c r="H50" s="30">
        <f t="shared" si="0"/>
        <v>0</v>
      </c>
    </row>
    <row r="51" spans="1:8" x14ac:dyDescent="0.25">
      <c r="A51" s="44">
        <v>40</v>
      </c>
      <c r="B51" s="47" t="s">
        <v>111</v>
      </c>
      <c r="C51" s="47"/>
      <c r="D51" s="47"/>
      <c r="E51" s="29" t="s">
        <v>46</v>
      </c>
      <c r="F51" s="29">
        <v>3</v>
      </c>
      <c r="G51" s="51"/>
      <c r="H51" s="30">
        <f t="shared" si="0"/>
        <v>0</v>
      </c>
    </row>
    <row r="52" spans="1:8" x14ac:dyDescent="0.25">
      <c r="A52" s="44">
        <v>41</v>
      </c>
      <c r="B52" s="47" t="s">
        <v>112</v>
      </c>
      <c r="C52" s="47"/>
      <c r="D52" s="47"/>
      <c r="E52" s="29" t="s">
        <v>46</v>
      </c>
      <c r="F52" s="29">
        <v>3</v>
      </c>
      <c r="G52" s="51"/>
      <c r="H52" s="30">
        <f t="shared" si="0"/>
        <v>0</v>
      </c>
    </row>
    <row r="53" spans="1:8" x14ac:dyDescent="0.25">
      <c r="A53" s="44">
        <v>42</v>
      </c>
      <c r="B53" s="47" t="s">
        <v>113</v>
      </c>
      <c r="C53" s="47"/>
      <c r="D53" s="47"/>
      <c r="E53" s="29" t="s">
        <v>46</v>
      </c>
      <c r="F53" s="29">
        <v>2</v>
      </c>
      <c r="G53" s="51"/>
      <c r="H53" s="30">
        <f t="shared" si="0"/>
        <v>0</v>
      </c>
    </row>
    <row r="54" spans="1:8" x14ac:dyDescent="0.25">
      <c r="A54" s="44">
        <v>43</v>
      </c>
      <c r="B54" s="47" t="s">
        <v>114</v>
      </c>
      <c r="C54" s="47"/>
      <c r="D54" s="47"/>
      <c r="E54" s="29" t="s">
        <v>46</v>
      </c>
      <c r="F54" s="29">
        <v>3</v>
      </c>
      <c r="G54" s="51"/>
      <c r="H54" s="30">
        <f t="shared" si="0"/>
        <v>0</v>
      </c>
    </row>
    <row r="55" spans="1:8" x14ac:dyDescent="0.25">
      <c r="A55" s="44">
        <v>44</v>
      </c>
      <c r="B55" s="47" t="s">
        <v>115</v>
      </c>
      <c r="C55" s="47"/>
      <c r="D55" s="47"/>
      <c r="E55" s="29" t="s">
        <v>46</v>
      </c>
      <c r="F55" s="29">
        <v>2</v>
      </c>
      <c r="G55" s="51"/>
      <c r="H55" s="30">
        <f t="shared" si="0"/>
        <v>0</v>
      </c>
    </row>
    <row r="56" spans="1:8" ht="51.75" customHeight="1" x14ac:dyDescent="0.25">
      <c r="A56" s="44">
        <v>45</v>
      </c>
      <c r="B56" s="47" t="s">
        <v>116</v>
      </c>
      <c r="C56" s="47"/>
      <c r="D56" s="47"/>
      <c r="E56" s="29" t="s">
        <v>46</v>
      </c>
      <c r="F56" s="29">
        <v>2</v>
      </c>
      <c r="G56" s="51"/>
      <c r="H56" s="30">
        <f t="shared" si="0"/>
        <v>0</v>
      </c>
    </row>
    <row r="57" spans="1:8" ht="51.75" customHeight="1" x14ac:dyDescent="0.25">
      <c r="A57" s="44">
        <v>46</v>
      </c>
      <c r="B57" s="47" t="s">
        <v>117</v>
      </c>
      <c r="C57" s="47"/>
      <c r="D57" s="47"/>
      <c r="E57" s="29" t="s">
        <v>46</v>
      </c>
      <c r="F57" s="29">
        <v>2</v>
      </c>
      <c r="G57" s="51"/>
      <c r="H57" s="30">
        <f t="shared" si="0"/>
        <v>0</v>
      </c>
    </row>
    <row r="58" spans="1:8" ht="51.75" customHeight="1" x14ac:dyDescent="0.25">
      <c r="A58" s="44">
        <v>47</v>
      </c>
      <c r="B58" s="47" t="s">
        <v>118</v>
      </c>
      <c r="C58" s="47"/>
      <c r="D58" s="47"/>
      <c r="E58" s="29" t="s">
        <v>46</v>
      </c>
      <c r="F58" s="29">
        <v>2</v>
      </c>
      <c r="G58" s="51"/>
      <c r="H58" s="30">
        <f t="shared" si="0"/>
        <v>0</v>
      </c>
    </row>
    <row r="59" spans="1:8" ht="51.75" customHeight="1" x14ac:dyDescent="0.25">
      <c r="A59" s="44">
        <v>48</v>
      </c>
      <c r="B59" s="47" t="s">
        <v>119</v>
      </c>
      <c r="C59" s="47"/>
      <c r="D59" s="47"/>
      <c r="E59" s="29" t="s">
        <v>46</v>
      </c>
      <c r="F59" s="29">
        <v>3</v>
      </c>
      <c r="G59" s="51"/>
      <c r="H59" s="30">
        <f t="shared" si="0"/>
        <v>0</v>
      </c>
    </row>
    <row r="60" spans="1:8" ht="15" customHeight="1" x14ac:dyDescent="0.25">
      <c r="A60" s="39" t="s">
        <v>11</v>
      </c>
      <c r="B60" s="39"/>
      <c r="C60" s="39"/>
      <c r="D60" s="39"/>
      <c r="E60" s="39"/>
      <c r="F60" s="39"/>
      <c r="G60" s="39"/>
      <c r="H60" s="14">
        <f>SUM(H11:H59)</f>
        <v>0</v>
      </c>
    </row>
    <row r="61" spans="1:8" x14ac:dyDescent="0.25">
      <c r="A61" s="40"/>
      <c r="B61" s="40"/>
      <c r="C61" s="40"/>
      <c r="D61" s="40"/>
      <c r="E61" s="40"/>
      <c r="F61" s="40"/>
      <c r="G61" s="40"/>
      <c r="H61" s="40"/>
    </row>
    <row r="62" spans="1:8" ht="136.5" customHeight="1" x14ac:dyDescent="0.25">
      <c r="A62" s="36" t="s">
        <v>12</v>
      </c>
      <c r="B62" s="36"/>
      <c r="C62" s="36"/>
      <c r="D62" s="36"/>
      <c r="E62" s="36"/>
      <c r="F62" s="36"/>
      <c r="G62" s="36"/>
      <c r="H62" s="36"/>
    </row>
    <row r="63" spans="1:8" ht="20.100000000000001" customHeight="1" x14ac:dyDescent="0.25">
      <c r="A63" s="37" t="s">
        <v>13</v>
      </c>
      <c r="B63" s="37"/>
      <c r="C63" s="32"/>
      <c r="D63" s="32"/>
      <c r="E63" s="2"/>
      <c r="F63" s="37" t="s">
        <v>14</v>
      </c>
      <c r="G63" s="37"/>
      <c r="H63" s="37"/>
    </row>
    <row r="64" spans="1:8" ht="22.35" customHeight="1" x14ac:dyDescent="0.25">
      <c r="A64" s="15" t="s">
        <v>15</v>
      </c>
      <c r="B64" s="16">
        <f>B3</f>
        <v>0</v>
      </c>
      <c r="C64" s="16"/>
      <c r="D64" s="16"/>
      <c r="E64" s="16"/>
      <c r="F64" s="17" t="s">
        <v>16</v>
      </c>
      <c r="G64" s="34"/>
      <c r="H64" s="34"/>
    </row>
    <row r="65" spans="1:8" ht="23.85" customHeight="1" x14ac:dyDescent="0.25">
      <c r="A65" s="15" t="s">
        <v>17</v>
      </c>
      <c r="B65" s="16">
        <f>B4</f>
        <v>0</v>
      </c>
      <c r="C65" s="16"/>
      <c r="D65" s="16"/>
      <c r="E65" s="16"/>
      <c r="F65" s="17" t="s">
        <v>18</v>
      </c>
      <c r="G65" s="34"/>
      <c r="H65" s="34"/>
    </row>
    <row r="66" spans="1:8" ht="26.1" customHeight="1" x14ac:dyDescent="0.25">
      <c r="A66" s="15" t="s">
        <v>18</v>
      </c>
      <c r="B66" s="16">
        <f>B5</f>
        <v>0</v>
      </c>
      <c r="C66" s="16"/>
      <c r="D66" s="16"/>
      <c r="E66" s="16"/>
      <c r="F66" s="17" t="s">
        <v>19</v>
      </c>
      <c r="G66" s="34"/>
      <c r="H66" s="34"/>
    </row>
    <row r="67" spans="1:8" ht="22.35" customHeight="1" x14ac:dyDescent="0.25">
      <c r="A67" s="15" t="s">
        <v>20</v>
      </c>
      <c r="B67" s="16"/>
      <c r="C67" s="16"/>
      <c r="D67" s="16"/>
      <c r="E67" s="16"/>
      <c r="F67" s="17" t="s">
        <v>20</v>
      </c>
      <c r="G67" s="34"/>
      <c r="H67" s="34"/>
    </row>
    <row r="68" spans="1:8" ht="24.6" customHeight="1" x14ac:dyDescent="0.25">
      <c r="A68" s="15" t="s">
        <v>19</v>
      </c>
      <c r="B68" s="16"/>
      <c r="C68" s="16"/>
      <c r="D68" s="16"/>
      <c r="E68" s="16"/>
      <c r="F68" s="17" t="s">
        <v>21</v>
      </c>
      <c r="G68" s="34"/>
      <c r="H68" s="34"/>
    </row>
    <row r="69" spans="1:8" ht="22.35" customHeight="1" x14ac:dyDescent="0.25">
      <c r="A69" s="15" t="s">
        <v>22</v>
      </c>
      <c r="B69" s="16">
        <f>B6</f>
        <v>0</v>
      </c>
      <c r="C69" s="16"/>
      <c r="D69" s="16"/>
      <c r="E69" s="16"/>
      <c r="F69" s="17" t="s">
        <v>23</v>
      </c>
      <c r="G69" s="34"/>
      <c r="H69" s="34"/>
    </row>
    <row r="70" spans="1:8" ht="22.35" customHeight="1" x14ac:dyDescent="0.25">
      <c r="A70" s="15" t="s">
        <v>24</v>
      </c>
      <c r="B70" s="16">
        <f>G4</f>
        <v>0</v>
      </c>
      <c r="C70" s="16"/>
      <c r="D70" s="16"/>
      <c r="E70" s="16"/>
      <c r="F70" s="17" t="s">
        <v>25</v>
      </c>
      <c r="G70" s="34"/>
      <c r="H70" s="34"/>
    </row>
    <row r="71" spans="1:8" ht="23.1" customHeight="1" x14ac:dyDescent="0.25">
      <c r="A71" s="15" t="s">
        <v>26</v>
      </c>
      <c r="B71" s="16"/>
      <c r="C71" s="16"/>
      <c r="D71" s="16"/>
      <c r="E71" s="16"/>
      <c r="F71" s="17" t="s">
        <v>27</v>
      </c>
      <c r="G71" s="34"/>
      <c r="H71" s="34"/>
    </row>
    <row r="72" spans="1:8" ht="24.6" customHeight="1" x14ac:dyDescent="0.25">
      <c r="A72" s="15" t="s">
        <v>28</v>
      </c>
      <c r="B72" s="16"/>
      <c r="C72" s="16"/>
      <c r="D72" s="16"/>
      <c r="E72" s="16"/>
      <c r="F72" s="17" t="s">
        <v>29</v>
      </c>
      <c r="G72" s="34"/>
      <c r="H72" s="34"/>
    </row>
    <row r="73" spans="1:8" ht="23.85" customHeight="1" x14ac:dyDescent="0.25">
      <c r="A73" s="18" t="s">
        <v>30</v>
      </c>
      <c r="B73" s="19"/>
      <c r="C73" s="28"/>
      <c r="D73" s="28"/>
      <c r="E73" s="28"/>
      <c r="F73" s="17" t="s">
        <v>31</v>
      </c>
      <c r="G73" s="34"/>
      <c r="H73" s="34"/>
    </row>
    <row r="74" spans="1:8" ht="23.85" customHeight="1" x14ac:dyDescent="0.25">
      <c r="A74" s="20"/>
      <c r="B74" s="20"/>
      <c r="C74" s="20"/>
      <c r="D74" s="20"/>
      <c r="E74" s="20"/>
      <c r="F74" s="17" t="s">
        <v>24</v>
      </c>
      <c r="G74" s="34"/>
      <c r="H74" s="34"/>
    </row>
    <row r="75" spans="1:8" ht="16.350000000000001" customHeight="1" x14ac:dyDescent="0.25">
      <c r="B75" s="21"/>
      <c r="C75" s="21"/>
      <c r="D75" s="21"/>
      <c r="E75" s="21"/>
      <c r="F75" s="22"/>
      <c r="G75" s="22"/>
      <c r="H75" s="22"/>
    </row>
    <row r="76" spans="1:8" ht="16.350000000000001" customHeight="1" x14ac:dyDescent="0.25">
      <c r="B76" s="21"/>
      <c r="C76" s="21"/>
      <c r="D76" s="21"/>
      <c r="E76" s="21"/>
      <c r="F76" s="22"/>
      <c r="G76" s="22"/>
      <c r="H76" s="22"/>
    </row>
    <row r="77" spans="1:8" ht="32.25" customHeight="1" x14ac:dyDescent="0.25">
      <c r="B77" s="23"/>
      <c r="C77" s="23"/>
      <c r="D77" s="23"/>
      <c r="E77" s="23"/>
      <c r="F77" s="22" t="s">
        <v>32</v>
      </c>
      <c r="G77" s="24"/>
      <c r="H77" s="25"/>
    </row>
    <row r="78" spans="1:8" x14ac:dyDescent="0.25">
      <c r="B78" s="35"/>
      <c r="C78" s="33"/>
      <c r="D78" s="33"/>
      <c r="E78" s="1"/>
      <c r="F78" s="26"/>
      <c r="G78" s="26"/>
      <c r="H78" s="27"/>
    </row>
    <row r="79" spans="1:8" x14ac:dyDescent="0.25">
      <c r="B79" s="35"/>
      <c r="C79" s="33"/>
      <c r="D79" s="33"/>
      <c r="E79" s="1"/>
      <c r="F79" s="26"/>
      <c r="G79" s="26"/>
      <c r="H79" s="27"/>
    </row>
    <row r="80" spans="1:8" x14ac:dyDescent="0.25">
      <c r="B80" s="35"/>
      <c r="C80" s="33"/>
      <c r="D80" s="33"/>
      <c r="E80" s="1"/>
      <c r="F80" s="26"/>
      <c r="G80" s="26"/>
      <c r="H80" s="27"/>
    </row>
    <row r="81" spans="2:5" x14ac:dyDescent="0.25">
      <c r="B81" s="35"/>
      <c r="C81" s="33"/>
      <c r="D81" s="33"/>
      <c r="E81" s="1"/>
    </row>
    <row r="82" spans="2:5" x14ac:dyDescent="0.25">
      <c r="B82" s="35"/>
      <c r="C82" s="33"/>
      <c r="D82" s="33"/>
      <c r="E82" s="1"/>
    </row>
    <row r="83" spans="2:5" x14ac:dyDescent="0.25">
      <c r="B83" s="35"/>
      <c r="C83" s="33"/>
      <c r="D83" s="33"/>
      <c r="E83" s="1"/>
    </row>
    <row r="84" spans="2:5" x14ac:dyDescent="0.25">
      <c r="B84" s="35"/>
      <c r="C84" s="33"/>
      <c r="D84" s="33"/>
      <c r="E84" s="1"/>
    </row>
  </sheetData>
  <mergeCells count="47">
    <mergeCell ref="A38:H38"/>
    <mergeCell ref="B55:D55"/>
    <mergeCell ref="B56:D56"/>
    <mergeCell ref="B57:D57"/>
    <mergeCell ref="B58:D58"/>
    <mergeCell ref="B59:D59"/>
    <mergeCell ref="B50:D50"/>
    <mergeCell ref="B51:D51"/>
    <mergeCell ref="B52:D52"/>
    <mergeCell ref="B53:D53"/>
    <mergeCell ref="B54:D54"/>
    <mergeCell ref="A1:H1"/>
    <mergeCell ref="A2:H2"/>
    <mergeCell ref="G3:H3"/>
    <mergeCell ref="G4:H4"/>
    <mergeCell ref="F5:H5"/>
    <mergeCell ref="F6:H6"/>
    <mergeCell ref="F7:H7"/>
    <mergeCell ref="B8:H8"/>
    <mergeCell ref="A60:G60"/>
    <mergeCell ref="A61:H61"/>
    <mergeCell ref="B39:D39"/>
    <mergeCell ref="B40:D40"/>
    <mergeCell ref="B41:D41"/>
    <mergeCell ref="B42:D42"/>
    <mergeCell ref="B43:D43"/>
    <mergeCell ref="B44:D44"/>
    <mergeCell ref="B45:D45"/>
    <mergeCell ref="B46:D46"/>
    <mergeCell ref="B47:D47"/>
    <mergeCell ref="B48:D48"/>
    <mergeCell ref="B49:D49"/>
    <mergeCell ref="A62:H62"/>
    <mergeCell ref="A63:B63"/>
    <mergeCell ref="F63:H63"/>
    <mergeCell ref="G64:H64"/>
    <mergeCell ref="G65:H65"/>
    <mergeCell ref="G66:H66"/>
    <mergeCell ref="G67:H67"/>
    <mergeCell ref="G68:H68"/>
    <mergeCell ref="G74:H74"/>
    <mergeCell ref="B78:B84"/>
    <mergeCell ref="G69:H69"/>
    <mergeCell ref="G70:H70"/>
    <mergeCell ref="G71:H71"/>
    <mergeCell ref="G72:H72"/>
    <mergeCell ref="G73:H73"/>
  </mergeCells>
  <printOptions horizontalCentered="1"/>
  <pageMargins left="0.51181102362204722" right="0.51181102362204722" top="0.78740157480314965" bottom="0.78740157480314965" header="0.51181102362204722" footer="0.51181102362204722"/>
  <pageSetup paperSize="9" scale="50" orientation="portrait" horizontalDpi="300" verticalDpi="300" r:id="rId1"/>
  <rowBreaks count="2" manualBreakCount="2">
    <brk id="24" max="7" man="1"/>
    <brk id="3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BreakPreview" topLeftCell="A20" zoomScaleNormal="100" workbookViewId="0">
      <selection activeCell="G29" sqref="G29"/>
    </sheetView>
  </sheetViews>
  <sheetFormatPr defaultColWidth="8.85546875" defaultRowHeight="15" x14ac:dyDescent="0.25"/>
  <cols>
    <col min="1" max="1" width="11.28515625" style="3" customWidth="1"/>
    <col min="2" max="2" width="55.28515625" style="4" customWidth="1"/>
    <col min="3" max="3" width="17.85546875" style="4" customWidth="1"/>
    <col min="4" max="4" width="18.7109375" style="4" customWidth="1"/>
    <col min="5" max="5" width="17.5703125" style="4" customWidth="1"/>
    <col min="6" max="6" width="23.5703125" style="3" customWidth="1"/>
    <col min="7" max="7" width="21" style="3" customWidth="1"/>
    <col min="8" max="8" width="21.140625" style="5" customWidth="1"/>
  </cols>
  <sheetData>
    <row r="1" spans="1:8" ht="73.150000000000006" customHeight="1" x14ac:dyDescent="0.25">
      <c r="A1" s="41" t="s">
        <v>0</v>
      </c>
      <c r="B1" s="41"/>
      <c r="C1" s="41"/>
      <c r="D1" s="41"/>
      <c r="E1" s="41"/>
      <c r="F1" s="41"/>
      <c r="G1" s="41"/>
      <c r="H1" s="41"/>
    </row>
    <row r="2" spans="1:8" ht="15.6" customHeight="1" x14ac:dyDescent="0.25">
      <c r="A2" s="42" t="s">
        <v>38</v>
      </c>
      <c r="B2" s="42"/>
      <c r="C2" s="42"/>
      <c r="D2" s="42"/>
      <c r="E2" s="42"/>
      <c r="F2" s="42"/>
      <c r="G2" s="42"/>
      <c r="H2" s="42"/>
    </row>
    <row r="3" spans="1:8" x14ac:dyDescent="0.25">
      <c r="A3" s="6" t="s">
        <v>1</v>
      </c>
      <c r="B3" s="31"/>
      <c r="C3" s="31"/>
      <c r="D3" s="31"/>
      <c r="E3" s="31"/>
      <c r="F3" s="8" t="s">
        <v>2</v>
      </c>
      <c r="G3" s="43"/>
      <c r="H3" s="43"/>
    </row>
    <row r="4" spans="1:8" x14ac:dyDescent="0.25">
      <c r="A4" s="6" t="s">
        <v>3</v>
      </c>
      <c r="B4" s="31"/>
      <c r="C4" s="31"/>
      <c r="D4" s="31"/>
      <c r="E4" s="31"/>
      <c r="F4" s="8" t="s">
        <v>4</v>
      </c>
      <c r="G4" s="43"/>
      <c r="H4" s="43"/>
    </row>
    <row r="5" spans="1:8" x14ac:dyDescent="0.25">
      <c r="A5" s="6" t="s">
        <v>5</v>
      </c>
      <c r="B5" s="31"/>
      <c r="C5" s="31"/>
      <c r="D5" s="31"/>
      <c r="E5" s="31"/>
      <c r="F5" s="38"/>
      <c r="G5" s="38"/>
      <c r="H5" s="38"/>
    </row>
    <row r="6" spans="1:8" x14ac:dyDescent="0.25">
      <c r="A6" s="6" t="s">
        <v>6</v>
      </c>
      <c r="B6" s="31"/>
      <c r="C6" s="31"/>
      <c r="D6" s="31"/>
      <c r="E6" s="31"/>
      <c r="F6" s="38"/>
      <c r="G6" s="38"/>
      <c r="H6" s="38"/>
    </row>
    <row r="7" spans="1:8" x14ac:dyDescent="0.25">
      <c r="A7" s="6" t="s">
        <v>7</v>
      </c>
      <c r="B7" s="31"/>
      <c r="C7" s="31"/>
      <c r="D7" s="31"/>
      <c r="E7" s="31"/>
      <c r="F7" s="38"/>
      <c r="G7" s="38"/>
      <c r="H7" s="38"/>
    </row>
    <row r="8" spans="1:8" ht="79.900000000000006" customHeight="1" x14ac:dyDescent="0.25">
      <c r="A8" s="6" t="s">
        <v>8</v>
      </c>
      <c r="B8" s="36" t="s">
        <v>40</v>
      </c>
      <c r="C8" s="36"/>
      <c r="D8" s="36"/>
      <c r="E8" s="36"/>
      <c r="F8" s="36"/>
      <c r="G8" s="36"/>
      <c r="H8" s="36"/>
    </row>
    <row r="9" spans="1:8" x14ac:dyDescent="0.25">
      <c r="B9" s="9"/>
      <c r="C9" s="9"/>
      <c r="D9" s="9"/>
      <c r="E9" s="9"/>
      <c r="F9" s="10"/>
      <c r="G9" s="10"/>
      <c r="H9" s="11"/>
    </row>
    <row r="10" spans="1:8" ht="34.9" customHeight="1" x14ac:dyDescent="0.25">
      <c r="A10" s="12" t="s">
        <v>34</v>
      </c>
      <c r="B10" s="12" t="s">
        <v>33</v>
      </c>
      <c r="C10" s="12" t="s">
        <v>41</v>
      </c>
      <c r="D10" s="12" t="s">
        <v>42</v>
      </c>
      <c r="E10" s="12" t="s">
        <v>35</v>
      </c>
      <c r="F10" s="12" t="s">
        <v>9</v>
      </c>
      <c r="G10" s="12" t="s">
        <v>10</v>
      </c>
      <c r="H10" s="13" t="s">
        <v>36</v>
      </c>
    </row>
    <row r="11" spans="1:8" ht="85.5" x14ac:dyDescent="0.25">
      <c r="A11" s="44">
        <v>1</v>
      </c>
      <c r="B11" s="29" t="s">
        <v>51</v>
      </c>
      <c r="C11" s="29" t="s">
        <v>121</v>
      </c>
      <c r="D11" s="29" t="s">
        <v>122</v>
      </c>
      <c r="E11" s="29" t="s">
        <v>46</v>
      </c>
      <c r="F11" s="29">
        <v>12</v>
      </c>
      <c r="G11" s="51"/>
      <c r="H11" s="30">
        <f>F11*G11</f>
        <v>0</v>
      </c>
    </row>
    <row r="12" spans="1:8" ht="85.5" x14ac:dyDescent="0.25">
      <c r="A12" s="45">
        <v>2</v>
      </c>
      <c r="B12" s="29" t="s">
        <v>123</v>
      </c>
      <c r="C12" s="29"/>
      <c r="D12" s="29" t="s">
        <v>124</v>
      </c>
      <c r="E12" s="29" t="s">
        <v>46</v>
      </c>
      <c r="F12" s="29">
        <v>12</v>
      </c>
      <c r="G12" s="51"/>
      <c r="H12" s="30">
        <f t="shared" ref="H12:H42" si="0">F12*G12</f>
        <v>0</v>
      </c>
    </row>
    <row r="13" spans="1:8" ht="85.5" x14ac:dyDescent="0.25">
      <c r="A13" s="45">
        <v>3</v>
      </c>
      <c r="B13" s="29" t="s">
        <v>123</v>
      </c>
      <c r="C13" s="29"/>
      <c r="D13" s="29" t="s">
        <v>125</v>
      </c>
      <c r="E13" s="29" t="s">
        <v>46</v>
      </c>
      <c r="F13" s="29">
        <v>12</v>
      </c>
      <c r="G13" s="51"/>
      <c r="H13" s="30">
        <f t="shared" si="0"/>
        <v>0</v>
      </c>
    </row>
    <row r="14" spans="1:8" ht="71.25" x14ac:dyDescent="0.25">
      <c r="A14" s="45">
        <v>4</v>
      </c>
      <c r="B14" s="29" t="s">
        <v>126</v>
      </c>
      <c r="C14" s="29"/>
      <c r="D14" s="29" t="s">
        <v>127</v>
      </c>
      <c r="E14" s="29" t="s">
        <v>46</v>
      </c>
      <c r="F14" s="29">
        <v>12</v>
      </c>
      <c r="G14" s="51"/>
      <c r="H14" s="30">
        <f t="shared" si="0"/>
        <v>0</v>
      </c>
    </row>
    <row r="15" spans="1:8" ht="71.25" x14ac:dyDescent="0.25">
      <c r="A15" s="44">
        <v>5</v>
      </c>
      <c r="B15" s="29" t="s">
        <v>128</v>
      </c>
      <c r="C15" s="29"/>
      <c r="D15" s="29" t="s">
        <v>129</v>
      </c>
      <c r="E15" s="29" t="s">
        <v>46</v>
      </c>
      <c r="F15" s="29">
        <v>12</v>
      </c>
      <c r="G15" s="51"/>
      <c r="H15" s="30">
        <f t="shared" si="0"/>
        <v>0</v>
      </c>
    </row>
    <row r="16" spans="1:8" ht="99.75" x14ac:dyDescent="0.25">
      <c r="A16" s="45">
        <v>6</v>
      </c>
      <c r="B16" s="29" t="s">
        <v>76</v>
      </c>
      <c r="C16" s="29" t="s">
        <v>77</v>
      </c>
      <c r="D16" s="29" t="s">
        <v>130</v>
      </c>
      <c r="E16" s="29" t="s">
        <v>46</v>
      </c>
      <c r="F16" s="29">
        <v>12</v>
      </c>
      <c r="G16" s="51"/>
      <c r="H16" s="30">
        <f t="shared" si="0"/>
        <v>0</v>
      </c>
    </row>
    <row r="17" spans="1:8" ht="99.75" x14ac:dyDescent="0.25">
      <c r="A17" s="45">
        <v>7</v>
      </c>
      <c r="B17" s="29" t="s">
        <v>76</v>
      </c>
      <c r="C17" s="29" t="s">
        <v>77</v>
      </c>
      <c r="D17" s="29" t="s">
        <v>131</v>
      </c>
      <c r="E17" s="29" t="s">
        <v>46</v>
      </c>
      <c r="F17" s="29">
        <v>12</v>
      </c>
      <c r="G17" s="51"/>
      <c r="H17" s="30">
        <f t="shared" si="0"/>
        <v>0</v>
      </c>
    </row>
    <row r="18" spans="1:8" ht="99.75" x14ac:dyDescent="0.25">
      <c r="A18" s="45">
        <v>8</v>
      </c>
      <c r="B18" s="29" t="s">
        <v>72</v>
      </c>
      <c r="C18" s="29" t="s">
        <v>73</v>
      </c>
      <c r="D18" s="29" t="s">
        <v>132</v>
      </c>
      <c r="E18" s="29" t="s">
        <v>46</v>
      </c>
      <c r="F18" s="29">
        <v>12</v>
      </c>
      <c r="G18" s="51"/>
      <c r="H18" s="30">
        <f t="shared" si="0"/>
        <v>0</v>
      </c>
    </row>
    <row r="19" spans="1:8" ht="99.75" x14ac:dyDescent="0.25">
      <c r="A19" s="44">
        <v>9</v>
      </c>
      <c r="B19" s="29" t="s">
        <v>88</v>
      </c>
      <c r="C19" s="29" t="s">
        <v>133</v>
      </c>
      <c r="D19" s="29" t="s">
        <v>129</v>
      </c>
      <c r="E19" s="29" t="s">
        <v>46</v>
      </c>
      <c r="F19" s="29">
        <v>12</v>
      </c>
      <c r="G19" s="51"/>
      <c r="H19" s="30">
        <f t="shared" si="0"/>
        <v>0</v>
      </c>
    </row>
    <row r="20" spans="1:8" ht="99.75" x14ac:dyDescent="0.25">
      <c r="A20" s="45">
        <v>10</v>
      </c>
      <c r="B20" s="29" t="s">
        <v>88</v>
      </c>
      <c r="C20" s="29"/>
      <c r="D20" s="29" t="s">
        <v>134</v>
      </c>
      <c r="E20" s="29" t="s">
        <v>46</v>
      </c>
      <c r="F20" s="29">
        <v>12</v>
      </c>
      <c r="G20" s="51"/>
      <c r="H20" s="30">
        <f t="shared" si="0"/>
        <v>0</v>
      </c>
    </row>
    <row r="21" spans="1:8" x14ac:dyDescent="0.25">
      <c r="A21" s="48" t="s">
        <v>120</v>
      </c>
      <c r="B21" s="49"/>
      <c r="C21" s="49"/>
      <c r="D21" s="49"/>
      <c r="E21" s="49"/>
      <c r="F21" s="49"/>
      <c r="G21" s="49"/>
      <c r="H21" s="50"/>
    </row>
    <row r="22" spans="1:8" ht="15" customHeight="1" x14ac:dyDescent="0.25">
      <c r="A22" s="44">
        <v>11</v>
      </c>
      <c r="B22" s="47" t="s">
        <v>99</v>
      </c>
      <c r="C22" s="47"/>
      <c r="D22" s="47"/>
      <c r="E22" s="29" t="s">
        <v>46</v>
      </c>
      <c r="F22" s="29">
        <v>2</v>
      </c>
      <c r="G22" s="51"/>
      <c r="H22" s="30">
        <f t="shared" si="0"/>
        <v>0</v>
      </c>
    </row>
    <row r="23" spans="1:8" x14ac:dyDescent="0.25">
      <c r="A23" s="44">
        <v>12</v>
      </c>
      <c r="B23" s="47" t="s">
        <v>100</v>
      </c>
      <c r="C23" s="47"/>
      <c r="D23" s="47"/>
      <c r="E23" s="29" t="s">
        <v>46</v>
      </c>
      <c r="F23" s="29">
        <v>2</v>
      </c>
      <c r="G23" s="51"/>
      <c r="H23" s="30">
        <f t="shared" si="0"/>
        <v>0</v>
      </c>
    </row>
    <row r="24" spans="1:8" ht="15" customHeight="1" x14ac:dyDescent="0.25">
      <c r="A24" s="44">
        <v>13</v>
      </c>
      <c r="B24" s="47" t="s">
        <v>101</v>
      </c>
      <c r="C24" s="47"/>
      <c r="D24" s="47"/>
      <c r="E24" s="29" t="s">
        <v>46</v>
      </c>
      <c r="F24" s="29">
        <v>2</v>
      </c>
      <c r="G24" s="51"/>
      <c r="H24" s="30">
        <f t="shared" si="0"/>
        <v>0</v>
      </c>
    </row>
    <row r="25" spans="1:8" ht="15" customHeight="1" x14ac:dyDescent="0.25">
      <c r="A25" s="44">
        <v>14</v>
      </c>
      <c r="B25" s="47" t="s">
        <v>102</v>
      </c>
      <c r="C25" s="47"/>
      <c r="D25" s="47"/>
      <c r="E25" s="29" t="s">
        <v>46</v>
      </c>
      <c r="F25" s="29">
        <v>2</v>
      </c>
      <c r="G25" s="51"/>
      <c r="H25" s="30">
        <f t="shared" si="0"/>
        <v>0</v>
      </c>
    </row>
    <row r="26" spans="1:8" ht="15" customHeight="1" x14ac:dyDescent="0.25">
      <c r="A26" s="44">
        <v>15</v>
      </c>
      <c r="B26" s="47" t="s">
        <v>103</v>
      </c>
      <c r="C26" s="47"/>
      <c r="D26" s="47"/>
      <c r="E26" s="29" t="s">
        <v>46</v>
      </c>
      <c r="F26" s="29">
        <v>2</v>
      </c>
      <c r="G26" s="51"/>
      <c r="H26" s="30">
        <f t="shared" si="0"/>
        <v>0</v>
      </c>
    </row>
    <row r="27" spans="1:8" ht="15" customHeight="1" x14ac:dyDescent="0.25">
      <c r="A27" s="44">
        <v>16</v>
      </c>
      <c r="B27" s="47" t="s">
        <v>104</v>
      </c>
      <c r="C27" s="47"/>
      <c r="D27" s="47"/>
      <c r="E27" s="29" t="s">
        <v>46</v>
      </c>
      <c r="F27" s="29">
        <v>1</v>
      </c>
      <c r="G27" s="51"/>
      <c r="H27" s="30">
        <f t="shared" si="0"/>
        <v>0</v>
      </c>
    </row>
    <row r="28" spans="1:8" ht="15" customHeight="1" x14ac:dyDescent="0.25">
      <c r="A28" s="44">
        <v>17</v>
      </c>
      <c r="B28" s="47" t="s">
        <v>105</v>
      </c>
      <c r="C28" s="47"/>
      <c r="D28" s="47"/>
      <c r="E28" s="29" t="s">
        <v>46</v>
      </c>
      <c r="F28" s="29">
        <v>2</v>
      </c>
      <c r="G28" s="51"/>
      <c r="H28" s="30">
        <f t="shared" si="0"/>
        <v>0</v>
      </c>
    </row>
    <row r="29" spans="1:8" ht="15" customHeight="1" x14ac:dyDescent="0.25">
      <c r="A29" s="44">
        <v>18</v>
      </c>
      <c r="B29" s="47" t="s">
        <v>106</v>
      </c>
      <c r="C29" s="47"/>
      <c r="D29" s="47"/>
      <c r="E29" s="29" t="s">
        <v>46</v>
      </c>
      <c r="F29" s="29">
        <v>1</v>
      </c>
      <c r="G29" s="51"/>
      <c r="H29" s="30">
        <f t="shared" si="0"/>
        <v>0</v>
      </c>
    </row>
    <row r="30" spans="1:8" x14ac:dyDescent="0.25">
      <c r="A30" s="44">
        <v>19</v>
      </c>
      <c r="B30" s="47" t="s">
        <v>107</v>
      </c>
      <c r="C30" s="47"/>
      <c r="D30" s="47"/>
      <c r="E30" s="29" t="s">
        <v>46</v>
      </c>
      <c r="F30" s="29">
        <v>1</v>
      </c>
      <c r="G30" s="51"/>
      <c r="H30" s="30">
        <f t="shared" si="0"/>
        <v>0</v>
      </c>
    </row>
    <row r="31" spans="1:8" ht="15" customHeight="1" x14ac:dyDescent="0.25">
      <c r="A31" s="44">
        <v>20</v>
      </c>
      <c r="B31" s="47" t="s">
        <v>108</v>
      </c>
      <c r="C31" s="47"/>
      <c r="D31" s="47"/>
      <c r="E31" s="29" t="s">
        <v>46</v>
      </c>
      <c r="F31" s="29">
        <v>1</v>
      </c>
      <c r="G31" s="51"/>
      <c r="H31" s="30">
        <f t="shared" si="0"/>
        <v>0</v>
      </c>
    </row>
    <row r="32" spans="1:8" ht="15" customHeight="1" x14ac:dyDescent="0.25">
      <c r="A32" s="44">
        <v>21</v>
      </c>
      <c r="B32" s="47" t="s">
        <v>109</v>
      </c>
      <c r="C32" s="47"/>
      <c r="D32" s="47"/>
      <c r="E32" s="29" t="s">
        <v>46</v>
      </c>
      <c r="F32" s="29">
        <v>1</v>
      </c>
      <c r="G32" s="51"/>
      <c r="H32" s="30">
        <f t="shared" si="0"/>
        <v>0</v>
      </c>
    </row>
    <row r="33" spans="1:8" ht="15" customHeight="1" x14ac:dyDescent="0.25">
      <c r="A33" s="44">
        <v>22</v>
      </c>
      <c r="B33" s="47" t="s">
        <v>110</v>
      </c>
      <c r="C33" s="47"/>
      <c r="D33" s="47"/>
      <c r="E33" s="29" t="s">
        <v>46</v>
      </c>
      <c r="F33" s="29">
        <v>1</v>
      </c>
      <c r="G33" s="51"/>
      <c r="H33" s="30">
        <f t="shared" si="0"/>
        <v>0</v>
      </c>
    </row>
    <row r="34" spans="1:8" ht="15" customHeight="1" x14ac:dyDescent="0.25">
      <c r="A34" s="44">
        <v>23</v>
      </c>
      <c r="B34" s="47" t="s">
        <v>111</v>
      </c>
      <c r="C34" s="47"/>
      <c r="D34" s="47"/>
      <c r="E34" s="29" t="s">
        <v>46</v>
      </c>
      <c r="F34" s="29">
        <v>1</v>
      </c>
      <c r="G34" s="51"/>
      <c r="H34" s="30">
        <f t="shared" si="0"/>
        <v>0</v>
      </c>
    </row>
    <row r="35" spans="1:8" ht="15" customHeight="1" x14ac:dyDescent="0.25">
      <c r="A35" s="44">
        <v>24</v>
      </c>
      <c r="B35" s="47" t="s">
        <v>112</v>
      </c>
      <c r="C35" s="47"/>
      <c r="D35" s="47"/>
      <c r="E35" s="29" t="s">
        <v>46</v>
      </c>
      <c r="F35" s="29">
        <v>1</v>
      </c>
      <c r="G35" s="51"/>
      <c r="H35" s="30">
        <f t="shared" si="0"/>
        <v>0</v>
      </c>
    </row>
    <row r="36" spans="1:8" ht="15" customHeight="1" x14ac:dyDescent="0.25">
      <c r="A36" s="44">
        <v>25</v>
      </c>
      <c r="B36" s="47" t="s">
        <v>113</v>
      </c>
      <c r="C36" s="47"/>
      <c r="D36" s="47"/>
      <c r="E36" s="29" t="s">
        <v>46</v>
      </c>
      <c r="F36" s="29">
        <v>1</v>
      </c>
      <c r="G36" s="51"/>
      <c r="H36" s="30">
        <f t="shared" si="0"/>
        <v>0</v>
      </c>
    </row>
    <row r="37" spans="1:8" ht="15" customHeight="1" x14ac:dyDescent="0.25">
      <c r="A37" s="44">
        <v>26</v>
      </c>
      <c r="B37" s="47" t="s">
        <v>114</v>
      </c>
      <c r="C37" s="47"/>
      <c r="D37" s="47"/>
      <c r="E37" s="29" t="s">
        <v>46</v>
      </c>
      <c r="F37" s="29">
        <v>1</v>
      </c>
      <c r="G37" s="51"/>
      <c r="H37" s="30">
        <f t="shared" si="0"/>
        <v>0</v>
      </c>
    </row>
    <row r="38" spans="1:8" ht="15" customHeight="1" x14ac:dyDescent="0.25">
      <c r="A38" s="44">
        <v>27</v>
      </c>
      <c r="B38" s="47" t="s">
        <v>115</v>
      </c>
      <c r="C38" s="47"/>
      <c r="D38" s="47"/>
      <c r="E38" s="29" t="s">
        <v>46</v>
      </c>
      <c r="F38" s="29">
        <v>1</v>
      </c>
      <c r="G38" s="51"/>
      <c r="H38" s="30">
        <f t="shared" si="0"/>
        <v>0</v>
      </c>
    </row>
    <row r="39" spans="1:8" ht="51.75" customHeight="1" x14ac:dyDescent="0.25">
      <c r="A39" s="44">
        <v>28</v>
      </c>
      <c r="B39" s="47" t="s">
        <v>116</v>
      </c>
      <c r="C39" s="47"/>
      <c r="D39" s="47"/>
      <c r="E39" s="29" t="s">
        <v>46</v>
      </c>
      <c r="F39" s="29">
        <v>1</v>
      </c>
      <c r="G39" s="51"/>
      <c r="H39" s="30">
        <f t="shared" si="0"/>
        <v>0</v>
      </c>
    </row>
    <row r="40" spans="1:8" ht="51.75" customHeight="1" x14ac:dyDescent="0.25">
      <c r="A40" s="44">
        <v>29</v>
      </c>
      <c r="B40" s="47" t="s">
        <v>117</v>
      </c>
      <c r="C40" s="47"/>
      <c r="D40" s="47"/>
      <c r="E40" s="29" t="s">
        <v>46</v>
      </c>
      <c r="F40" s="29">
        <v>1</v>
      </c>
      <c r="G40" s="51"/>
      <c r="H40" s="30">
        <f t="shared" si="0"/>
        <v>0</v>
      </c>
    </row>
    <row r="41" spans="1:8" ht="51.75" customHeight="1" x14ac:dyDescent="0.25">
      <c r="A41" s="44">
        <v>30</v>
      </c>
      <c r="B41" s="47" t="s">
        <v>118</v>
      </c>
      <c r="C41" s="47"/>
      <c r="D41" s="47"/>
      <c r="E41" s="29" t="s">
        <v>46</v>
      </c>
      <c r="F41" s="29">
        <v>1</v>
      </c>
      <c r="G41" s="51"/>
      <c r="H41" s="30">
        <f t="shared" si="0"/>
        <v>0</v>
      </c>
    </row>
    <row r="42" spans="1:8" ht="51.75" customHeight="1" x14ac:dyDescent="0.25">
      <c r="A42" s="44">
        <v>31</v>
      </c>
      <c r="B42" s="47" t="s">
        <v>119</v>
      </c>
      <c r="C42" s="47"/>
      <c r="D42" s="47"/>
      <c r="E42" s="29" t="s">
        <v>46</v>
      </c>
      <c r="F42" s="29">
        <v>2</v>
      </c>
      <c r="G42" s="51"/>
      <c r="H42" s="30">
        <f t="shared" si="0"/>
        <v>0</v>
      </c>
    </row>
    <row r="43" spans="1:8" ht="15" customHeight="1" x14ac:dyDescent="0.25">
      <c r="A43" s="39" t="s">
        <v>11</v>
      </c>
      <c r="B43" s="39"/>
      <c r="C43" s="39"/>
      <c r="D43" s="39"/>
      <c r="E43" s="39"/>
      <c r="F43" s="39"/>
      <c r="G43" s="39"/>
      <c r="H43" s="14">
        <f>SUM(H11:H42)</f>
        <v>0</v>
      </c>
    </row>
    <row r="44" spans="1:8" x14ac:dyDescent="0.25">
      <c r="A44" s="40"/>
      <c r="B44" s="40"/>
      <c r="C44" s="40"/>
      <c r="D44" s="40"/>
      <c r="E44" s="40"/>
      <c r="F44" s="40"/>
      <c r="G44" s="40"/>
      <c r="H44" s="40"/>
    </row>
    <row r="45" spans="1:8" ht="136.5" customHeight="1" x14ac:dyDescent="0.25">
      <c r="A45" s="36" t="s">
        <v>12</v>
      </c>
      <c r="B45" s="36"/>
      <c r="C45" s="36"/>
      <c r="D45" s="36"/>
      <c r="E45" s="36"/>
      <c r="F45" s="36"/>
      <c r="G45" s="36"/>
      <c r="H45" s="36"/>
    </row>
    <row r="46" spans="1:8" ht="20.100000000000001" customHeight="1" x14ac:dyDescent="0.25">
      <c r="A46" s="37" t="s">
        <v>13</v>
      </c>
      <c r="B46" s="37"/>
      <c r="C46" s="32"/>
      <c r="D46" s="32"/>
      <c r="E46" s="32"/>
      <c r="F46" s="37" t="s">
        <v>14</v>
      </c>
      <c r="G46" s="37"/>
      <c r="H46" s="37"/>
    </row>
    <row r="47" spans="1:8" ht="22.35" customHeight="1" x14ac:dyDescent="0.25">
      <c r="A47" s="15" t="s">
        <v>15</v>
      </c>
      <c r="B47" s="16">
        <f>B3</f>
        <v>0</v>
      </c>
      <c r="C47" s="16"/>
      <c r="D47" s="16"/>
      <c r="E47" s="16"/>
      <c r="F47" s="17" t="s">
        <v>16</v>
      </c>
      <c r="G47" s="34"/>
      <c r="H47" s="34"/>
    </row>
    <row r="48" spans="1:8" ht="23.85" customHeight="1" x14ac:dyDescent="0.25">
      <c r="A48" s="15" t="s">
        <v>17</v>
      </c>
      <c r="B48" s="16">
        <f>B4</f>
        <v>0</v>
      </c>
      <c r="C48" s="16"/>
      <c r="D48" s="16"/>
      <c r="E48" s="16"/>
      <c r="F48" s="17" t="s">
        <v>18</v>
      </c>
      <c r="G48" s="34"/>
      <c r="H48" s="34"/>
    </row>
    <row r="49" spans="1:8" ht="26.1" customHeight="1" x14ac:dyDescent="0.25">
      <c r="A49" s="15" t="s">
        <v>18</v>
      </c>
      <c r="B49" s="16">
        <f>B5</f>
        <v>0</v>
      </c>
      <c r="C49" s="16"/>
      <c r="D49" s="16"/>
      <c r="E49" s="16"/>
      <c r="F49" s="17" t="s">
        <v>19</v>
      </c>
      <c r="G49" s="34"/>
      <c r="H49" s="34"/>
    </row>
    <row r="50" spans="1:8" ht="22.35" customHeight="1" x14ac:dyDescent="0.25">
      <c r="A50" s="15" t="s">
        <v>20</v>
      </c>
      <c r="B50" s="16"/>
      <c r="C50" s="16"/>
      <c r="D50" s="16"/>
      <c r="E50" s="16"/>
      <c r="F50" s="17" t="s">
        <v>20</v>
      </c>
      <c r="G50" s="34"/>
      <c r="H50" s="34"/>
    </row>
    <row r="51" spans="1:8" ht="24.6" customHeight="1" x14ac:dyDescent="0.25">
      <c r="A51" s="15" t="s">
        <v>19</v>
      </c>
      <c r="B51" s="16"/>
      <c r="C51" s="16"/>
      <c r="D51" s="16"/>
      <c r="E51" s="16"/>
      <c r="F51" s="17" t="s">
        <v>21</v>
      </c>
      <c r="G51" s="34"/>
      <c r="H51" s="34"/>
    </row>
    <row r="52" spans="1:8" ht="22.35" customHeight="1" x14ac:dyDescent="0.25">
      <c r="A52" s="15" t="s">
        <v>22</v>
      </c>
      <c r="B52" s="16">
        <f>B6</f>
        <v>0</v>
      </c>
      <c r="C52" s="16"/>
      <c r="D52" s="16"/>
      <c r="E52" s="16"/>
      <c r="F52" s="17" t="s">
        <v>23</v>
      </c>
      <c r="G52" s="34"/>
      <c r="H52" s="34"/>
    </row>
    <row r="53" spans="1:8" ht="22.35" customHeight="1" x14ac:dyDescent="0.25">
      <c r="A53" s="15" t="s">
        <v>24</v>
      </c>
      <c r="B53" s="16">
        <f>G4</f>
        <v>0</v>
      </c>
      <c r="C53" s="16"/>
      <c r="D53" s="16"/>
      <c r="E53" s="16"/>
      <c r="F53" s="17" t="s">
        <v>25</v>
      </c>
      <c r="G53" s="34"/>
      <c r="H53" s="34"/>
    </row>
    <row r="54" spans="1:8" ht="23.1" customHeight="1" x14ac:dyDescent="0.25">
      <c r="A54" s="15" t="s">
        <v>26</v>
      </c>
      <c r="B54" s="16"/>
      <c r="C54" s="16"/>
      <c r="D54" s="16"/>
      <c r="E54" s="16"/>
      <c r="F54" s="17" t="s">
        <v>27</v>
      </c>
      <c r="G54" s="34"/>
      <c r="H54" s="34"/>
    </row>
    <row r="55" spans="1:8" ht="24.6" customHeight="1" x14ac:dyDescent="0.25">
      <c r="A55" s="15" t="s">
        <v>28</v>
      </c>
      <c r="B55" s="16"/>
      <c r="C55" s="16"/>
      <c r="D55" s="16"/>
      <c r="E55" s="16"/>
      <c r="F55" s="17" t="s">
        <v>29</v>
      </c>
      <c r="G55" s="34"/>
      <c r="H55" s="34"/>
    </row>
    <row r="56" spans="1:8" ht="23.85" customHeight="1" x14ac:dyDescent="0.25">
      <c r="A56" s="18" t="s">
        <v>30</v>
      </c>
      <c r="B56" s="19"/>
      <c r="C56" s="28"/>
      <c r="D56" s="28"/>
      <c r="E56" s="28"/>
      <c r="F56" s="17" t="s">
        <v>31</v>
      </c>
      <c r="G56" s="34"/>
      <c r="H56" s="34"/>
    </row>
    <row r="57" spans="1:8" ht="23.85" customHeight="1" x14ac:dyDescent="0.25">
      <c r="A57" s="20"/>
      <c r="B57" s="20"/>
      <c r="C57" s="20"/>
      <c r="D57" s="20"/>
      <c r="E57" s="20"/>
      <c r="F57" s="17" t="s">
        <v>24</v>
      </c>
      <c r="G57" s="34"/>
      <c r="H57" s="34"/>
    </row>
    <row r="58" spans="1:8" ht="16.350000000000001" customHeight="1" x14ac:dyDescent="0.25">
      <c r="B58" s="21"/>
      <c r="C58" s="21"/>
      <c r="D58" s="21"/>
      <c r="E58" s="21"/>
      <c r="F58" s="22"/>
      <c r="G58" s="22"/>
      <c r="H58" s="22"/>
    </row>
    <row r="59" spans="1:8" ht="16.350000000000001" customHeight="1" x14ac:dyDescent="0.25">
      <c r="B59" s="21"/>
      <c r="C59" s="21"/>
      <c r="D59" s="21"/>
      <c r="E59" s="21"/>
      <c r="F59" s="22"/>
      <c r="G59" s="22"/>
      <c r="H59" s="22"/>
    </row>
    <row r="60" spans="1:8" ht="32.25" customHeight="1" x14ac:dyDescent="0.25">
      <c r="B60" s="23"/>
      <c r="C60" s="23"/>
      <c r="D60" s="23"/>
      <c r="E60" s="23"/>
      <c r="F60" s="22" t="s">
        <v>32</v>
      </c>
      <c r="G60" s="24"/>
      <c r="H60" s="25"/>
    </row>
    <row r="61" spans="1:8" x14ac:dyDescent="0.25">
      <c r="B61" s="35"/>
      <c r="C61" s="33"/>
      <c r="D61" s="33"/>
      <c r="E61" s="33"/>
      <c r="F61" s="26"/>
      <c r="G61" s="26"/>
      <c r="H61" s="27"/>
    </row>
    <row r="62" spans="1:8" x14ac:dyDescent="0.25">
      <c r="B62" s="35"/>
      <c r="C62" s="33"/>
      <c r="D62" s="33"/>
      <c r="E62" s="33"/>
      <c r="F62" s="26"/>
      <c r="G62" s="26"/>
      <c r="H62" s="27"/>
    </row>
    <row r="63" spans="1:8" x14ac:dyDescent="0.25">
      <c r="B63" s="35"/>
      <c r="C63" s="33"/>
      <c r="D63" s="33"/>
      <c r="E63" s="33"/>
      <c r="F63" s="26"/>
      <c r="G63" s="26"/>
      <c r="H63" s="27"/>
    </row>
    <row r="64" spans="1:8" x14ac:dyDescent="0.25">
      <c r="B64" s="35"/>
      <c r="C64" s="33"/>
      <c r="D64" s="33"/>
      <c r="E64" s="33"/>
    </row>
    <row r="65" spans="2:5" x14ac:dyDescent="0.25">
      <c r="B65" s="35"/>
      <c r="C65" s="33"/>
      <c r="D65" s="33"/>
      <c r="E65" s="33"/>
    </row>
    <row r="66" spans="2:5" x14ac:dyDescent="0.25">
      <c r="B66" s="35"/>
      <c r="C66" s="33"/>
      <c r="D66" s="33"/>
      <c r="E66" s="33"/>
    </row>
    <row r="67" spans="2:5" x14ac:dyDescent="0.25">
      <c r="B67" s="35"/>
      <c r="C67" s="33"/>
      <c r="D67" s="33"/>
      <c r="E67" s="33"/>
    </row>
  </sheetData>
  <mergeCells count="47">
    <mergeCell ref="G54:H54"/>
    <mergeCell ref="G55:H55"/>
    <mergeCell ref="G56:H56"/>
    <mergeCell ref="G57:H57"/>
    <mergeCell ref="B61:B67"/>
    <mergeCell ref="G48:H48"/>
    <mergeCell ref="G49:H49"/>
    <mergeCell ref="G50:H50"/>
    <mergeCell ref="G51:H51"/>
    <mergeCell ref="G52:H52"/>
    <mergeCell ref="G53:H53"/>
    <mergeCell ref="A43:G43"/>
    <mergeCell ref="A44:H44"/>
    <mergeCell ref="A45:H45"/>
    <mergeCell ref="A46:B46"/>
    <mergeCell ref="F46:H46"/>
    <mergeCell ref="G47:H47"/>
    <mergeCell ref="B37:D37"/>
    <mergeCell ref="B38:D38"/>
    <mergeCell ref="B39:D39"/>
    <mergeCell ref="B40:D40"/>
    <mergeCell ref="B41:D41"/>
    <mergeCell ref="B42:D42"/>
    <mergeCell ref="B31:D31"/>
    <mergeCell ref="B32:D32"/>
    <mergeCell ref="B33:D33"/>
    <mergeCell ref="B34:D34"/>
    <mergeCell ref="B35:D35"/>
    <mergeCell ref="B36:D36"/>
    <mergeCell ref="B25:D25"/>
    <mergeCell ref="B26:D26"/>
    <mergeCell ref="B27:D27"/>
    <mergeCell ref="B28:D28"/>
    <mergeCell ref="B29:D29"/>
    <mergeCell ref="B30:D30"/>
    <mergeCell ref="F7:H7"/>
    <mergeCell ref="B8:H8"/>
    <mergeCell ref="A21:H21"/>
    <mergeCell ref="B22:D22"/>
    <mergeCell ref="B23:D23"/>
    <mergeCell ref="B24:D24"/>
    <mergeCell ref="A1:H1"/>
    <mergeCell ref="A2:H2"/>
    <mergeCell ref="G3:H3"/>
    <mergeCell ref="G4:H4"/>
    <mergeCell ref="F5:H5"/>
    <mergeCell ref="F6:H6"/>
  </mergeCells>
  <printOptions horizontalCentered="1"/>
  <pageMargins left="0.51181102362204722" right="0.51181102362204722" top="0.78740157480314965" bottom="0.78740157480314965" header="0.51181102362204722" footer="0.51181102362204722"/>
  <pageSetup paperSize="9" scale="50" orientation="portrait" horizontalDpi="300" verticalDpi="300" r:id="rId1"/>
  <rowBreaks count="1" manualBreakCount="1">
    <brk id="20"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topLeftCell="A34" zoomScaleNormal="100" workbookViewId="0">
      <selection activeCell="G20" sqref="G20"/>
    </sheetView>
  </sheetViews>
  <sheetFormatPr defaultColWidth="8.85546875" defaultRowHeight="15" x14ac:dyDescent="0.25"/>
  <cols>
    <col min="1" max="1" width="11.28515625" style="3" customWidth="1"/>
    <col min="2" max="2" width="55.28515625" style="4" customWidth="1"/>
    <col min="3" max="3" width="17.85546875" style="4" customWidth="1"/>
    <col min="4" max="4" width="18.7109375" style="4" customWidth="1"/>
    <col min="5" max="5" width="17.5703125" style="4" customWidth="1"/>
    <col min="6" max="6" width="23.5703125" style="3" customWidth="1"/>
    <col min="7" max="7" width="21" style="3" customWidth="1"/>
    <col min="8" max="8" width="21.140625" style="5" customWidth="1"/>
  </cols>
  <sheetData>
    <row r="1" spans="1:8" ht="73.150000000000006" customHeight="1" x14ac:dyDescent="0.25">
      <c r="A1" s="41" t="s">
        <v>0</v>
      </c>
      <c r="B1" s="41"/>
      <c r="C1" s="41"/>
      <c r="D1" s="41"/>
      <c r="E1" s="41"/>
      <c r="F1" s="41"/>
      <c r="G1" s="41"/>
      <c r="H1" s="41"/>
    </row>
    <row r="2" spans="1:8" ht="15.6" customHeight="1" x14ac:dyDescent="0.25">
      <c r="A2" s="42" t="s">
        <v>39</v>
      </c>
      <c r="B2" s="42"/>
      <c r="C2" s="42"/>
      <c r="D2" s="42"/>
      <c r="E2" s="42"/>
      <c r="F2" s="42"/>
      <c r="G2" s="42"/>
      <c r="H2" s="42"/>
    </row>
    <row r="3" spans="1:8" x14ac:dyDescent="0.25">
      <c r="A3" s="6" t="s">
        <v>1</v>
      </c>
      <c r="B3" s="31"/>
      <c r="C3" s="31"/>
      <c r="D3" s="31"/>
      <c r="E3" s="31"/>
      <c r="F3" s="8" t="s">
        <v>2</v>
      </c>
      <c r="G3" s="43"/>
      <c r="H3" s="43"/>
    </row>
    <row r="4" spans="1:8" x14ac:dyDescent="0.25">
      <c r="A4" s="6" t="s">
        <v>3</v>
      </c>
      <c r="B4" s="31"/>
      <c r="C4" s="31"/>
      <c r="D4" s="31"/>
      <c r="E4" s="31"/>
      <c r="F4" s="8" t="s">
        <v>4</v>
      </c>
      <c r="G4" s="43"/>
      <c r="H4" s="43"/>
    </row>
    <row r="5" spans="1:8" x14ac:dyDescent="0.25">
      <c r="A5" s="6" t="s">
        <v>5</v>
      </c>
      <c r="B5" s="31"/>
      <c r="C5" s="31"/>
      <c r="D5" s="31"/>
      <c r="E5" s="31"/>
      <c r="F5" s="38"/>
      <c r="G5" s="38"/>
      <c r="H5" s="38"/>
    </row>
    <row r="6" spans="1:8" x14ac:dyDescent="0.25">
      <c r="A6" s="6" t="s">
        <v>6</v>
      </c>
      <c r="B6" s="31"/>
      <c r="C6" s="31"/>
      <c r="D6" s="31"/>
      <c r="E6" s="31"/>
      <c r="F6" s="38"/>
      <c r="G6" s="38"/>
      <c r="H6" s="38"/>
    </row>
    <row r="7" spans="1:8" x14ac:dyDescent="0.25">
      <c r="A7" s="6" t="s">
        <v>7</v>
      </c>
      <c r="B7" s="31"/>
      <c r="C7" s="31"/>
      <c r="D7" s="31"/>
      <c r="E7" s="31"/>
      <c r="F7" s="38"/>
      <c r="G7" s="38"/>
      <c r="H7" s="38"/>
    </row>
    <row r="8" spans="1:8" ht="79.900000000000006" customHeight="1" x14ac:dyDescent="0.25">
      <c r="A8" s="6" t="s">
        <v>8</v>
      </c>
      <c r="B8" s="36" t="s">
        <v>40</v>
      </c>
      <c r="C8" s="36"/>
      <c r="D8" s="36"/>
      <c r="E8" s="36"/>
      <c r="F8" s="36"/>
      <c r="G8" s="36"/>
      <c r="H8" s="36"/>
    </row>
    <row r="9" spans="1:8" x14ac:dyDescent="0.25">
      <c r="B9" s="9"/>
      <c r="C9" s="9"/>
      <c r="D9" s="9"/>
      <c r="E9" s="9"/>
      <c r="F9" s="10"/>
      <c r="G9" s="10"/>
      <c r="H9" s="11"/>
    </row>
    <row r="10" spans="1:8" ht="34.9" customHeight="1" x14ac:dyDescent="0.25">
      <c r="A10" s="12" t="s">
        <v>34</v>
      </c>
      <c r="B10" s="12" t="s">
        <v>33</v>
      </c>
      <c r="C10" s="12" t="s">
        <v>41</v>
      </c>
      <c r="D10" s="12" t="s">
        <v>42</v>
      </c>
      <c r="E10" s="12" t="s">
        <v>35</v>
      </c>
      <c r="F10" s="12" t="s">
        <v>9</v>
      </c>
      <c r="G10" s="12" t="s">
        <v>10</v>
      </c>
      <c r="H10" s="13" t="s">
        <v>36</v>
      </c>
    </row>
    <row r="11" spans="1:8" ht="85.5" x14ac:dyDescent="0.25">
      <c r="A11" s="44">
        <v>1</v>
      </c>
      <c r="B11" s="29" t="s">
        <v>135</v>
      </c>
      <c r="C11" s="29" t="s">
        <v>136</v>
      </c>
      <c r="D11" s="29" t="s">
        <v>137</v>
      </c>
      <c r="E11" s="29" t="s">
        <v>46</v>
      </c>
      <c r="F11" s="29">
        <v>12</v>
      </c>
      <c r="G11" s="30"/>
      <c r="H11" s="30">
        <f>F11*G11</f>
        <v>0</v>
      </c>
    </row>
    <row r="12" spans="1:8" ht="85.5" x14ac:dyDescent="0.25">
      <c r="A12" s="45">
        <v>2</v>
      </c>
      <c r="B12" s="29" t="s">
        <v>138</v>
      </c>
      <c r="C12" s="29" t="s">
        <v>139</v>
      </c>
      <c r="D12" s="29" t="s">
        <v>140</v>
      </c>
      <c r="E12" s="29" t="s">
        <v>46</v>
      </c>
      <c r="F12" s="29">
        <v>12</v>
      </c>
      <c r="G12" s="30"/>
      <c r="H12" s="30">
        <f t="shared" ref="H12:H40" si="0">F12*G12</f>
        <v>0</v>
      </c>
    </row>
    <row r="13" spans="1:8" ht="85.5" x14ac:dyDescent="0.25">
      <c r="A13" s="44">
        <v>3</v>
      </c>
      <c r="B13" s="29" t="s">
        <v>141</v>
      </c>
      <c r="C13" s="29" t="s">
        <v>142</v>
      </c>
      <c r="D13" s="29" t="s">
        <v>143</v>
      </c>
      <c r="E13" s="29" t="s">
        <v>46</v>
      </c>
      <c r="F13" s="29">
        <v>12</v>
      </c>
      <c r="G13" s="30"/>
      <c r="H13" s="30">
        <f t="shared" si="0"/>
        <v>0</v>
      </c>
    </row>
    <row r="14" spans="1:8" ht="99.75" x14ac:dyDescent="0.25">
      <c r="A14" s="45">
        <v>4</v>
      </c>
      <c r="B14" s="29" t="s">
        <v>69</v>
      </c>
      <c r="C14" s="29" t="s">
        <v>144</v>
      </c>
      <c r="D14" s="29" t="s">
        <v>145</v>
      </c>
      <c r="E14" s="29" t="s">
        <v>46</v>
      </c>
      <c r="F14" s="29">
        <v>12</v>
      </c>
      <c r="G14" s="30"/>
      <c r="H14" s="30">
        <f t="shared" si="0"/>
        <v>0</v>
      </c>
    </row>
    <row r="15" spans="1:8" ht="99.75" x14ac:dyDescent="0.25">
      <c r="A15" s="44">
        <v>5</v>
      </c>
      <c r="B15" s="29" t="s">
        <v>69</v>
      </c>
      <c r="C15" s="29"/>
      <c r="D15" s="29" t="s">
        <v>146</v>
      </c>
      <c r="E15" s="29" t="s">
        <v>46</v>
      </c>
      <c r="F15" s="29">
        <v>12</v>
      </c>
      <c r="G15" s="30"/>
      <c r="H15" s="30">
        <f t="shared" si="0"/>
        <v>0</v>
      </c>
    </row>
    <row r="16" spans="1:8" ht="99.75" x14ac:dyDescent="0.25">
      <c r="A16" s="45">
        <v>6</v>
      </c>
      <c r="B16" s="29" t="s">
        <v>69</v>
      </c>
      <c r="C16" s="29" t="s">
        <v>144</v>
      </c>
      <c r="D16" s="29" t="s">
        <v>147</v>
      </c>
      <c r="E16" s="29" t="s">
        <v>46</v>
      </c>
      <c r="F16" s="29">
        <v>12</v>
      </c>
      <c r="G16" s="30"/>
      <c r="H16" s="30">
        <f t="shared" si="0"/>
        <v>0</v>
      </c>
    </row>
    <row r="17" spans="1:8" ht="99.75" x14ac:dyDescent="0.25">
      <c r="A17" s="44">
        <v>7</v>
      </c>
      <c r="B17" s="29" t="s">
        <v>69</v>
      </c>
      <c r="C17" s="29" t="s">
        <v>139</v>
      </c>
      <c r="D17" s="29" t="s">
        <v>148</v>
      </c>
      <c r="E17" s="29" t="s">
        <v>46</v>
      </c>
      <c r="F17" s="29">
        <v>12</v>
      </c>
      <c r="G17" s="30"/>
      <c r="H17" s="30">
        <f t="shared" si="0"/>
        <v>0</v>
      </c>
    </row>
    <row r="18" spans="1:8" ht="71.25" x14ac:dyDescent="0.25">
      <c r="A18" s="45">
        <v>8</v>
      </c>
      <c r="B18" s="29" t="s">
        <v>149</v>
      </c>
      <c r="C18" s="29"/>
      <c r="D18" s="29" t="s">
        <v>150</v>
      </c>
      <c r="E18" s="29" t="s">
        <v>46</v>
      </c>
      <c r="F18" s="29">
        <v>12</v>
      </c>
      <c r="G18" s="30"/>
      <c r="H18" s="30">
        <f t="shared" si="0"/>
        <v>0</v>
      </c>
    </row>
    <row r="19" spans="1:8" x14ac:dyDescent="0.25">
      <c r="A19" s="48" t="s">
        <v>120</v>
      </c>
      <c r="B19" s="49"/>
      <c r="C19" s="49"/>
      <c r="D19" s="49"/>
      <c r="E19" s="49"/>
      <c r="F19" s="49"/>
      <c r="G19" s="49"/>
      <c r="H19" s="50"/>
    </row>
    <row r="20" spans="1:8" ht="15" customHeight="1" x14ac:dyDescent="0.25">
      <c r="A20" s="44">
        <v>9</v>
      </c>
      <c r="B20" s="47" t="s">
        <v>99</v>
      </c>
      <c r="C20" s="47"/>
      <c r="D20" s="47"/>
      <c r="E20" s="29" t="s">
        <v>46</v>
      </c>
      <c r="F20" s="29">
        <v>2</v>
      </c>
      <c r="G20" s="30"/>
      <c r="H20" s="30">
        <f t="shared" si="0"/>
        <v>0</v>
      </c>
    </row>
    <row r="21" spans="1:8" x14ac:dyDescent="0.25">
      <c r="A21" s="44">
        <v>10</v>
      </c>
      <c r="B21" s="47" t="s">
        <v>100</v>
      </c>
      <c r="C21" s="47"/>
      <c r="D21" s="47"/>
      <c r="E21" s="29" t="s">
        <v>46</v>
      </c>
      <c r="F21" s="29">
        <v>2</v>
      </c>
      <c r="G21" s="30"/>
      <c r="H21" s="30">
        <f t="shared" si="0"/>
        <v>0</v>
      </c>
    </row>
    <row r="22" spans="1:8" ht="15" customHeight="1" x14ac:dyDescent="0.25">
      <c r="A22" s="44">
        <v>11</v>
      </c>
      <c r="B22" s="47" t="s">
        <v>101</v>
      </c>
      <c r="C22" s="47"/>
      <c r="D22" s="47"/>
      <c r="E22" s="29" t="s">
        <v>46</v>
      </c>
      <c r="F22" s="29">
        <v>2</v>
      </c>
      <c r="G22" s="30"/>
      <c r="H22" s="30">
        <f t="shared" si="0"/>
        <v>0</v>
      </c>
    </row>
    <row r="23" spans="1:8" ht="15" customHeight="1" x14ac:dyDescent="0.25">
      <c r="A23" s="44">
        <v>12</v>
      </c>
      <c r="B23" s="47" t="s">
        <v>102</v>
      </c>
      <c r="C23" s="47"/>
      <c r="D23" s="47"/>
      <c r="E23" s="29" t="s">
        <v>46</v>
      </c>
      <c r="F23" s="29">
        <v>2</v>
      </c>
      <c r="G23" s="30"/>
      <c r="H23" s="30">
        <f t="shared" si="0"/>
        <v>0</v>
      </c>
    </row>
    <row r="24" spans="1:8" ht="15" customHeight="1" x14ac:dyDescent="0.25">
      <c r="A24" s="44">
        <v>13</v>
      </c>
      <c r="B24" s="47" t="s">
        <v>103</v>
      </c>
      <c r="C24" s="47"/>
      <c r="D24" s="47"/>
      <c r="E24" s="29" t="s">
        <v>46</v>
      </c>
      <c r="F24" s="29">
        <v>2</v>
      </c>
      <c r="G24" s="30"/>
      <c r="H24" s="30">
        <f t="shared" si="0"/>
        <v>0</v>
      </c>
    </row>
    <row r="25" spans="1:8" ht="15" customHeight="1" x14ac:dyDescent="0.25">
      <c r="A25" s="44">
        <v>14</v>
      </c>
      <c r="B25" s="47" t="s">
        <v>104</v>
      </c>
      <c r="C25" s="47"/>
      <c r="D25" s="47"/>
      <c r="E25" s="29" t="s">
        <v>46</v>
      </c>
      <c r="F25" s="29">
        <v>1</v>
      </c>
      <c r="G25" s="30"/>
      <c r="H25" s="30">
        <f t="shared" si="0"/>
        <v>0</v>
      </c>
    </row>
    <row r="26" spans="1:8" ht="15" customHeight="1" x14ac:dyDescent="0.25">
      <c r="A26" s="44">
        <v>15</v>
      </c>
      <c r="B26" s="47" t="s">
        <v>105</v>
      </c>
      <c r="C26" s="47"/>
      <c r="D26" s="47"/>
      <c r="E26" s="29" t="s">
        <v>46</v>
      </c>
      <c r="F26" s="29">
        <v>2</v>
      </c>
      <c r="G26" s="30"/>
      <c r="H26" s="30">
        <f t="shared" si="0"/>
        <v>0</v>
      </c>
    </row>
    <row r="27" spans="1:8" ht="15" customHeight="1" x14ac:dyDescent="0.25">
      <c r="A27" s="44">
        <v>16</v>
      </c>
      <c r="B27" s="47" t="s">
        <v>106</v>
      </c>
      <c r="C27" s="47"/>
      <c r="D27" s="47"/>
      <c r="E27" s="29" t="s">
        <v>46</v>
      </c>
      <c r="F27" s="29">
        <v>1</v>
      </c>
      <c r="G27" s="30"/>
      <c r="H27" s="30">
        <f t="shared" si="0"/>
        <v>0</v>
      </c>
    </row>
    <row r="28" spans="1:8" x14ac:dyDescent="0.25">
      <c r="A28" s="44">
        <v>17</v>
      </c>
      <c r="B28" s="47" t="s">
        <v>107</v>
      </c>
      <c r="C28" s="47"/>
      <c r="D28" s="47"/>
      <c r="E28" s="29" t="s">
        <v>46</v>
      </c>
      <c r="F28" s="29">
        <v>1</v>
      </c>
      <c r="G28" s="30"/>
      <c r="H28" s="30">
        <f t="shared" si="0"/>
        <v>0</v>
      </c>
    </row>
    <row r="29" spans="1:8" ht="15" customHeight="1" x14ac:dyDescent="0.25">
      <c r="A29" s="44">
        <v>18</v>
      </c>
      <c r="B29" s="47" t="s">
        <v>108</v>
      </c>
      <c r="C29" s="47"/>
      <c r="D29" s="47"/>
      <c r="E29" s="29" t="s">
        <v>46</v>
      </c>
      <c r="F29" s="29">
        <v>1</v>
      </c>
      <c r="G29" s="30"/>
      <c r="H29" s="30">
        <f t="shared" si="0"/>
        <v>0</v>
      </c>
    </row>
    <row r="30" spans="1:8" ht="15" customHeight="1" x14ac:dyDescent="0.25">
      <c r="A30" s="44">
        <v>19</v>
      </c>
      <c r="B30" s="47" t="s">
        <v>109</v>
      </c>
      <c r="C30" s="47"/>
      <c r="D30" s="47"/>
      <c r="E30" s="29" t="s">
        <v>46</v>
      </c>
      <c r="F30" s="29">
        <v>1</v>
      </c>
      <c r="G30" s="30"/>
      <c r="H30" s="30">
        <f t="shared" si="0"/>
        <v>0</v>
      </c>
    </row>
    <row r="31" spans="1:8" ht="15" customHeight="1" x14ac:dyDescent="0.25">
      <c r="A31" s="44">
        <v>20</v>
      </c>
      <c r="B31" s="47" t="s">
        <v>110</v>
      </c>
      <c r="C31" s="47"/>
      <c r="D31" s="47"/>
      <c r="E31" s="29" t="s">
        <v>46</v>
      </c>
      <c r="F31" s="29">
        <v>1</v>
      </c>
      <c r="G31" s="30"/>
      <c r="H31" s="30">
        <f t="shared" si="0"/>
        <v>0</v>
      </c>
    </row>
    <row r="32" spans="1:8" ht="15" customHeight="1" x14ac:dyDescent="0.25">
      <c r="A32" s="44">
        <v>21</v>
      </c>
      <c r="B32" s="47" t="s">
        <v>111</v>
      </c>
      <c r="C32" s="47"/>
      <c r="D32" s="47"/>
      <c r="E32" s="29" t="s">
        <v>46</v>
      </c>
      <c r="F32" s="29">
        <v>1</v>
      </c>
      <c r="G32" s="30"/>
      <c r="H32" s="30">
        <f t="shared" si="0"/>
        <v>0</v>
      </c>
    </row>
    <row r="33" spans="1:8" ht="15" customHeight="1" x14ac:dyDescent="0.25">
      <c r="A33" s="44">
        <v>22</v>
      </c>
      <c r="B33" s="47" t="s">
        <v>112</v>
      </c>
      <c r="C33" s="47"/>
      <c r="D33" s="47"/>
      <c r="E33" s="29" t="s">
        <v>46</v>
      </c>
      <c r="F33" s="29">
        <v>1</v>
      </c>
      <c r="G33" s="30"/>
      <c r="H33" s="30">
        <f t="shared" si="0"/>
        <v>0</v>
      </c>
    </row>
    <row r="34" spans="1:8" ht="15" customHeight="1" x14ac:dyDescent="0.25">
      <c r="A34" s="44">
        <v>23</v>
      </c>
      <c r="B34" s="47" t="s">
        <v>113</v>
      </c>
      <c r="C34" s="47"/>
      <c r="D34" s="47"/>
      <c r="E34" s="29" t="s">
        <v>46</v>
      </c>
      <c r="F34" s="29">
        <v>1</v>
      </c>
      <c r="G34" s="30"/>
      <c r="H34" s="30">
        <f t="shared" si="0"/>
        <v>0</v>
      </c>
    </row>
    <row r="35" spans="1:8" ht="15" customHeight="1" x14ac:dyDescent="0.25">
      <c r="A35" s="44">
        <v>24</v>
      </c>
      <c r="B35" s="47" t="s">
        <v>114</v>
      </c>
      <c r="C35" s="47"/>
      <c r="D35" s="47"/>
      <c r="E35" s="29" t="s">
        <v>46</v>
      </c>
      <c r="F35" s="29">
        <v>1</v>
      </c>
      <c r="G35" s="30"/>
      <c r="H35" s="30">
        <f t="shared" si="0"/>
        <v>0</v>
      </c>
    </row>
    <row r="36" spans="1:8" ht="15" customHeight="1" x14ac:dyDescent="0.25">
      <c r="A36" s="44">
        <v>25</v>
      </c>
      <c r="B36" s="47" t="s">
        <v>115</v>
      </c>
      <c r="C36" s="47"/>
      <c r="D36" s="47"/>
      <c r="E36" s="29" t="s">
        <v>46</v>
      </c>
      <c r="F36" s="29">
        <v>1</v>
      </c>
      <c r="G36" s="30"/>
      <c r="H36" s="30">
        <f t="shared" si="0"/>
        <v>0</v>
      </c>
    </row>
    <row r="37" spans="1:8" ht="51.75" customHeight="1" x14ac:dyDescent="0.25">
      <c r="A37" s="44">
        <v>26</v>
      </c>
      <c r="B37" s="47" t="s">
        <v>116</v>
      </c>
      <c r="C37" s="47"/>
      <c r="D37" s="47"/>
      <c r="E37" s="29" t="s">
        <v>46</v>
      </c>
      <c r="F37" s="29">
        <v>1</v>
      </c>
      <c r="G37" s="30"/>
      <c r="H37" s="30">
        <f t="shared" si="0"/>
        <v>0</v>
      </c>
    </row>
    <row r="38" spans="1:8" ht="51.75" customHeight="1" x14ac:dyDescent="0.25">
      <c r="A38" s="44">
        <v>27</v>
      </c>
      <c r="B38" s="47" t="s">
        <v>117</v>
      </c>
      <c r="C38" s="47"/>
      <c r="D38" s="47"/>
      <c r="E38" s="29" t="s">
        <v>46</v>
      </c>
      <c r="F38" s="29">
        <v>1</v>
      </c>
      <c r="G38" s="30"/>
      <c r="H38" s="30">
        <f t="shared" si="0"/>
        <v>0</v>
      </c>
    </row>
    <row r="39" spans="1:8" ht="51.75" customHeight="1" x14ac:dyDescent="0.25">
      <c r="A39" s="44">
        <v>28</v>
      </c>
      <c r="B39" s="47" t="s">
        <v>118</v>
      </c>
      <c r="C39" s="47"/>
      <c r="D39" s="47"/>
      <c r="E39" s="29" t="s">
        <v>46</v>
      </c>
      <c r="F39" s="29">
        <v>1</v>
      </c>
      <c r="G39" s="30"/>
      <c r="H39" s="30">
        <f t="shared" si="0"/>
        <v>0</v>
      </c>
    </row>
    <row r="40" spans="1:8" ht="51.75" customHeight="1" x14ac:dyDescent="0.25">
      <c r="A40" s="44">
        <v>29</v>
      </c>
      <c r="B40" s="47" t="s">
        <v>119</v>
      </c>
      <c r="C40" s="47"/>
      <c r="D40" s="47"/>
      <c r="E40" s="29" t="s">
        <v>46</v>
      </c>
      <c r="F40" s="29">
        <v>2</v>
      </c>
      <c r="G40" s="30"/>
      <c r="H40" s="30">
        <f t="shared" si="0"/>
        <v>0</v>
      </c>
    </row>
    <row r="41" spans="1:8" ht="15" customHeight="1" x14ac:dyDescent="0.25">
      <c r="A41" s="39" t="s">
        <v>11</v>
      </c>
      <c r="B41" s="39"/>
      <c r="C41" s="39"/>
      <c r="D41" s="39"/>
      <c r="E41" s="39"/>
      <c r="F41" s="39"/>
      <c r="G41" s="39"/>
      <c r="H41" s="14">
        <f>SUM(H11:H40)</f>
        <v>0</v>
      </c>
    </row>
    <row r="42" spans="1:8" x14ac:dyDescent="0.25">
      <c r="A42" s="40"/>
      <c r="B42" s="40"/>
      <c r="C42" s="40"/>
      <c r="D42" s="40"/>
      <c r="E42" s="40"/>
      <c r="F42" s="40"/>
      <c r="G42" s="40"/>
      <c r="H42" s="40"/>
    </row>
    <row r="43" spans="1:8" ht="136.5" customHeight="1" x14ac:dyDescent="0.25">
      <c r="A43" s="36" t="s">
        <v>12</v>
      </c>
      <c r="B43" s="36"/>
      <c r="C43" s="36"/>
      <c r="D43" s="36"/>
      <c r="E43" s="36"/>
      <c r="F43" s="36"/>
      <c r="G43" s="36"/>
      <c r="H43" s="36"/>
    </row>
    <row r="44" spans="1:8" ht="20.100000000000001" customHeight="1" x14ac:dyDescent="0.25">
      <c r="A44" s="37" t="s">
        <v>13</v>
      </c>
      <c r="B44" s="37"/>
      <c r="C44" s="32"/>
      <c r="D44" s="32"/>
      <c r="E44" s="32"/>
      <c r="F44" s="37" t="s">
        <v>14</v>
      </c>
      <c r="G44" s="37"/>
      <c r="H44" s="37"/>
    </row>
    <row r="45" spans="1:8" ht="22.35" customHeight="1" x14ac:dyDescent="0.25">
      <c r="A45" s="15" t="s">
        <v>15</v>
      </c>
      <c r="B45" s="16">
        <f>B3</f>
        <v>0</v>
      </c>
      <c r="C45" s="16"/>
      <c r="D45" s="16"/>
      <c r="E45" s="16"/>
      <c r="F45" s="17" t="s">
        <v>16</v>
      </c>
      <c r="G45" s="34"/>
      <c r="H45" s="34"/>
    </row>
    <row r="46" spans="1:8" ht="23.85" customHeight="1" x14ac:dyDescent="0.25">
      <c r="A46" s="15" t="s">
        <v>17</v>
      </c>
      <c r="B46" s="16">
        <f>B4</f>
        <v>0</v>
      </c>
      <c r="C46" s="16"/>
      <c r="D46" s="16"/>
      <c r="E46" s="16"/>
      <c r="F46" s="17" t="s">
        <v>18</v>
      </c>
      <c r="G46" s="34"/>
      <c r="H46" s="34"/>
    </row>
    <row r="47" spans="1:8" ht="26.1" customHeight="1" x14ac:dyDescent="0.25">
      <c r="A47" s="15" t="s">
        <v>18</v>
      </c>
      <c r="B47" s="16">
        <f>B5</f>
        <v>0</v>
      </c>
      <c r="C47" s="16"/>
      <c r="D47" s="16"/>
      <c r="E47" s="16"/>
      <c r="F47" s="17" t="s">
        <v>19</v>
      </c>
      <c r="G47" s="34"/>
      <c r="H47" s="34"/>
    </row>
    <row r="48" spans="1:8" ht="22.35" customHeight="1" x14ac:dyDescent="0.25">
      <c r="A48" s="15" t="s">
        <v>20</v>
      </c>
      <c r="B48" s="16"/>
      <c r="C48" s="16"/>
      <c r="D48" s="16"/>
      <c r="E48" s="16"/>
      <c r="F48" s="17" t="s">
        <v>20</v>
      </c>
      <c r="G48" s="34"/>
      <c r="H48" s="34"/>
    </row>
    <row r="49" spans="1:8" ht="24.6" customHeight="1" x14ac:dyDescent="0.25">
      <c r="A49" s="15" t="s">
        <v>19</v>
      </c>
      <c r="B49" s="16"/>
      <c r="C49" s="16"/>
      <c r="D49" s="16"/>
      <c r="E49" s="16"/>
      <c r="F49" s="17" t="s">
        <v>21</v>
      </c>
      <c r="G49" s="34"/>
      <c r="H49" s="34"/>
    </row>
    <row r="50" spans="1:8" ht="22.35" customHeight="1" x14ac:dyDescent="0.25">
      <c r="A50" s="15" t="s">
        <v>22</v>
      </c>
      <c r="B50" s="16">
        <f>B6</f>
        <v>0</v>
      </c>
      <c r="C50" s="16"/>
      <c r="D50" s="16"/>
      <c r="E50" s="16"/>
      <c r="F50" s="17" t="s">
        <v>23</v>
      </c>
      <c r="G50" s="34"/>
      <c r="H50" s="34"/>
    </row>
    <row r="51" spans="1:8" ht="22.35" customHeight="1" x14ac:dyDescent="0.25">
      <c r="A51" s="15" t="s">
        <v>24</v>
      </c>
      <c r="B51" s="16">
        <f>G4</f>
        <v>0</v>
      </c>
      <c r="C51" s="16"/>
      <c r="D51" s="16"/>
      <c r="E51" s="16"/>
      <c r="F51" s="17" t="s">
        <v>25</v>
      </c>
      <c r="G51" s="34"/>
      <c r="H51" s="34"/>
    </row>
    <row r="52" spans="1:8" ht="23.1" customHeight="1" x14ac:dyDescent="0.25">
      <c r="A52" s="15" t="s">
        <v>26</v>
      </c>
      <c r="B52" s="16"/>
      <c r="C52" s="16"/>
      <c r="D52" s="16"/>
      <c r="E52" s="16"/>
      <c r="F52" s="17" t="s">
        <v>27</v>
      </c>
      <c r="G52" s="34"/>
      <c r="H52" s="34"/>
    </row>
    <row r="53" spans="1:8" ht="24.6" customHeight="1" x14ac:dyDescent="0.25">
      <c r="A53" s="15" t="s">
        <v>28</v>
      </c>
      <c r="B53" s="16"/>
      <c r="C53" s="16"/>
      <c r="D53" s="16"/>
      <c r="E53" s="16"/>
      <c r="F53" s="17" t="s">
        <v>29</v>
      </c>
      <c r="G53" s="34"/>
      <c r="H53" s="34"/>
    </row>
    <row r="54" spans="1:8" ht="23.85" customHeight="1" x14ac:dyDescent="0.25">
      <c r="A54" s="18" t="s">
        <v>30</v>
      </c>
      <c r="B54" s="19"/>
      <c r="C54" s="28"/>
      <c r="D54" s="28"/>
      <c r="E54" s="28"/>
      <c r="F54" s="17" t="s">
        <v>31</v>
      </c>
      <c r="G54" s="34"/>
      <c r="H54" s="34"/>
    </row>
    <row r="55" spans="1:8" ht="23.85" customHeight="1" x14ac:dyDescent="0.25">
      <c r="A55" s="20"/>
      <c r="B55" s="20"/>
      <c r="C55" s="20"/>
      <c r="D55" s="20"/>
      <c r="E55" s="20"/>
      <c r="F55" s="17" t="s">
        <v>24</v>
      </c>
      <c r="G55" s="34"/>
      <c r="H55" s="34"/>
    </row>
    <row r="56" spans="1:8" ht="16.350000000000001" customHeight="1" x14ac:dyDescent="0.25">
      <c r="B56" s="21"/>
      <c r="C56" s="21"/>
      <c r="D56" s="21"/>
      <c r="E56" s="21"/>
      <c r="F56" s="22"/>
      <c r="G56" s="22"/>
      <c r="H56" s="22"/>
    </row>
    <row r="57" spans="1:8" ht="16.350000000000001" customHeight="1" x14ac:dyDescent="0.25">
      <c r="B57" s="21"/>
      <c r="C57" s="21"/>
      <c r="D57" s="21"/>
      <c r="E57" s="21"/>
      <c r="F57" s="22"/>
      <c r="G57" s="22"/>
      <c r="H57" s="22"/>
    </row>
    <row r="58" spans="1:8" ht="32.25" customHeight="1" x14ac:dyDescent="0.25">
      <c r="B58" s="23"/>
      <c r="C58" s="23"/>
      <c r="D58" s="23"/>
      <c r="E58" s="23"/>
      <c r="F58" s="22" t="s">
        <v>32</v>
      </c>
      <c r="G58" s="24"/>
      <c r="H58" s="25"/>
    </row>
    <row r="59" spans="1:8" x14ac:dyDescent="0.25">
      <c r="B59" s="35"/>
      <c r="C59" s="33"/>
      <c r="D59" s="33"/>
      <c r="E59" s="33"/>
      <c r="F59" s="26"/>
      <c r="G59" s="26"/>
      <c r="H59" s="27"/>
    </row>
    <row r="60" spans="1:8" x14ac:dyDescent="0.25">
      <c r="B60" s="35"/>
      <c r="C60" s="33"/>
      <c r="D60" s="33"/>
      <c r="E60" s="33"/>
      <c r="F60" s="26"/>
      <c r="G60" s="26"/>
      <c r="H60" s="27"/>
    </row>
    <row r="61" spans="1:8" x14ac:dyDescent="0.25">
      <c r="B61" s="35"/>
      <c r="C61" s="33"/>
      <c r="D61" s="33"/>
      <c r="E61" s="33"/>
      <c r="F61" s="26"/>
      <c r="G61" s="26"/>
      <c r="H61" s="27"/>
    </row>
    <row r="62" spans="1:8" x14ac:dyDescent="0.25">
      <c r="B62" s="35"/>
      <c r="C62" s="33"/>
      <c r="D62" s="33"/>
      <c r="E62" s="33"/>
    </row>
    <row r="63" spans="1:8" x14ac:dyDescent="0.25">
      <c r="B63" s="35"/>
      <c r="C63" s="33"/>
      <c r="D63" s="33"/>
      <c r="E63" s="33"/>
    </row>
    <row r="64" spans="1:8" x14ac:dyDescent="0.25">
      <c r="B64" s="35"/>
      <c r="C64" s="33"/>
      <c r="D64" s="33"/>
      <c r="E64" s="33"/>
    </row>
    <row r="65" spans="2:5" x14ac:dyDescent="0.25">
      <c r="B65" s="35"/>
      <c r="C65" s="33"/>
      <c r="D65" s="33"/>
      <c r="E65" s="33"/>
    </row>
  </sheetData>
  <mergeCells count="47">
    <mergeCell ref="G52:H52"/>
    <mergeCell ref="G53:H53"/>
    <mergeCell ref="G54:H54"/>
    <mergeCell ref="G55:H55"/>
    <mergeCell ref="B59:B65"/>
    <mergeCell ref="G46:H46"/>
    <mergeCell ref="G47:H47"/>
    <mergeCell ref="G48:H48"/>
    <mergeCell ref="G49:H49"/>
    <mergeCell ref="G50:H50"/>
    <mergeCell ref="G51:H51"/>
    <mergeCell ref="A41:G41"/>
    <mergeCell ref="A42:H42"/>
    <mergeCell ref="A43:H43"/>
    <mergeCell ref="A44:B44"/>
    <mergeCell ref="F44:H44"/>
    <mergeCell ref="G45:H45"/>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F7:H7"/>
    <mergeCell ref="B8:H8"/>
    <mergeCell ref="A19:H19"/>
    <mergeCell ref="B20:D20"/>
    <mergeCell ref="B21:D21"/>
    <mergeCell ref="B22:D22"/>
    <mergeCell ref="A1:H1"/>
    <mergeCell ref="A2:H2"/>
    <mergeCell ref="G3:H3"/>
    <mergeCell ref="G4:H4"/>
    <mergeCell ref="F5:H5"/>
    <mergeCell ref="F6:H6"/>
  </mergeCells>
  <printOptions horizontalCentered="1"/>
  <pageMargins left="0.51181102362204722" right="0.51181102362204722" top="0.78740157480314965" bottom="0.78740157480314965" header="0.51181102362204722" footer="0.51181102362204722"/>
  <pageSetup paperSize="9" scale="50" orientation="portrait" horizontalDpi="300" verticalDpi="300" r:id="rId1"/>
  <rowBreaks count="1" manualBreakCount="1">
    <brk id="18" max="7" man="1"/>
  </rowBreaks>
  <drawing r:id="rId2"/>
</worksheet>
</file>

<file path=docProps/app.xml><?xml version="1.0" encoding="utf-8"?>
<Properties xmlns="http://schemas.openxmlformats.org/officeDocument/2006/extended-properties" xmlns:vt="http://schemas.openxmlformats.org/officeDocument/2006/docPropsVTypes">
  <Template/>
  <TotalTime>104</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Lote 1</vt:lpstr>
      <vt:lpstr>Lote 2</vt:lpstr>
      <vt:lpstr>Lote 3</vt:lpstr>
      <vt:lpstr>'Lote 1'!Area_de_impressao</vt:lpstr>
      <vt:lpstr>'Lote 2'!Area_de_impressao</vt:lpstr>
      <vt:lpstr>'Lote 3'!Area_de_impressao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Bruno de Oliveira Schneider</cp:lastModifiedBy>
  <cp:revision>7</cp:revision>
  <cp:lastPrinted>2025-06-09T12:29:36Z</cp:lastPrinted>
  <dcterms:created xsi:type="dcterms:W3CDTF">2018-05-04T16:27:05Z</dcterms:created>
  <dcterms:modified xsi:type="dcterms:W3CDTF">2025-09-05T17:29:14Z</dcterms:modified>
  <dc:language>pt-BR</dc:language>
</cp:coreProperties>
</file>